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wfire.sharepoint.com/sites/findept/Transparency/Transparency - PCard Transactions/2026-27/"/>
    </mc:Choice>
  </mc:AlternateContent>
  <xr:revisionPtr revIDLastSave="77" documentId="8_{EBFBB883-6144-4F78-A964-D1B1E425E4E6}" xr6:coauthVersionLast="47" xr6:coauthVersionMax="47" xr10:uidLastSave="{991AFFCA-75FC-4DC9-98F3-899F6ED0B72F}"/>
  <bookViews>
    <workbookView xWindow="28680" yWindow="-120" windowWidth="29040" windowHeight="15720" xr2:uid="{3566D4FC-F35C-48BA-9B88-D3FCC7C5E366}"/>
  </bookViews>
  <sheets>
    <sheet name="May 2026 PCard" sheetId="1" r:id="rId1"/>
  </sheets>
  <definedNames>
    <definedName name="_xlnm._FilterDatabase" localSheetId="0" hidden="1">'May 2026 PCard'!$A$3:$G$53</definedName>
    <definedName name="_xlnm.Print_Titles" localSheetId="0">'May 2026 PCard'!$1:$3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54" i="1" l="1"/>
</calcChain>
</file>

<file path=xl/sharedStrings.xml><?xml version="1.0" encoding="utf-8"?>
<sst xmlns="http://schemas.openxmlformats.org/spreadsheetml/2006/main" count="258" uniqueCount="151">
  <si>
    <t>Transaction Date</t>
  </si>
  <si>
    <t>Net Amount (£)</t>
  </si>
  <si>
    <t>Blue Group Operations</t>
  </si>
  <si>
    <t>Food at Fires</t>
  </si>
  <si>
    <t>Hiker CafÃ©</t>
  </si>
  <si>
    <t>Restaurants and bars</t>
  </si>
  <si>
    <t>Public Transport</t>
  </si>
  <si>
    <t>RingGo</t>
  </si>
  <si>
    <t>Travel</t>
  </si>
  <si>
    <t>Blandford Fire Station</t>
  </si>
  <si>
    <t>Operational Equipment Purchases</t>
  </si>
  <si>
    <t>Complete Care Shop</t>
  </si>
  <si>
    <t>General retail and wholesale</t>
  </si>
  <si>
    <t>RED ONLINE TERMINAL</t>
  </si>
  <si>
    <t>Services</t>
  </si>
  <si>
    <t>Supplies</t>
  </si>
  <si>
    <t>Personal Protective Equipment</t>
  </si>
  <si>
    <t>CADET DIRECT LIMITED</t>
  </si>
  <si>
    <t>Operational Communications</t>
  </si>
  <si>
    <t>Telephone Rental</t>
  </si>
  <si>
    <t>GLOBAL TELESAT COMMS</t>
  </si>
  <si>
    <t>Building Maintenance - Reactive</t>
  </si>
  <si>
    <t>SCREWFIX DIR LTD</t>
  </si>
  <si>
    <t>ICT Support Services</t>
  </si>
  <si>
    <t>Computer Software Maintenance</t>
  </si>
  <si>
    <t>Mentimeter</t>
  </si>
  <si>
    <t>White Group Operations</t>
  </si>
  <si>
    <t>Tesco</t>
  </si>
  <si>
    <t>ICT Infrastructure</t>
  </si>
  <si>
    <t>Computer Hardware Maintenance</t>
  </si>
  <si>
    <t>CABLEMONKEY</t>
  </si>
  <si>
    <t>Screwfix</t>
  </si>
  <si>
    <t>Accommodation</t>
  </si>
  <si>
    <t>WYBOSTON LAKES RESORT</t>
  </si>
  <si>
    <t>Prevention &amp; Protection</t>
  </si>
  <si>
    <t>Conferences</t>
  </si>
  <si>
    <t>NATIONAL FIRE CHIEFS</t>
  </si>
  <si>
    <t>Entertainment</t>
  </si>
  <si>
    <t>Executive &amp; Democratic Services</t>
  </si>
  <si>
    <t>Catering</t>
  </si>
  <si>
    <t>WAITROSE STORES</t>
  </si>
  <si>
    <t>HR Management</t>
  </si>
  <si>
    <t>MILFORD HALL HOTEL</t>
  </si>
  <si>
    <t>Hotels and accommodation</t>
  </si>
  <si>
    <t>Resources and Savings Programme</t>
  </si>
  <si>
    <t>Postage</t>
  </si>
  <si>
    <t>Post Office</t>
  </si>
  <si>
    <t>Fleet &amp; Equipment Services</t>
  </si>
  <si>
    <t>Vehicle Fuel</t>
  </si>
  <si>
    <t>MFG SOUTHBOURNE</t>
  </si>
  <si>
    <t>Fuel</t>
  </si>
  <si>
    <t>Home Fire Safety</t>
  </si>
  <si>
    <t>Royal Mail</t>
  </si>
  <si>
    <t>Pewsey Fire Station</t>
  </si>
  <si>
    <t>Building Maintenance - Planned</t>
  </si>
  <si>
    <t>WWW.WILTSHIRE.GOV.UK</t>
  </si>
  <si>
    <t>Building Safety Regulator</t>
  </si>
  <si>
    <t>TALL BLDG FIRE SAFETY</t>
  </si>
  <si>
    <t>COUNTRYWIDE PARKING</t>
  </si>
  <si>
    <t>Horizon Parking</t>
  </si>
  <si>
    <t>Redhill Park Fire Station</t>
  </si>
  <si>
    <t>Furniture</t>
  </si>
  <si>
    <t>AO</t>
  </si>
  <si>
    <t>Devizes Training Centre</t>
  </si>
  <si>
    <t>Office Equipment &amp; Stationery</t>
  </si>
  <si>
    <t>PC4979 May 0226 KM Weatherwriter - Waterproof clipboards IC Assessors</t>
  </si>
  <si>
    <t>VIP WEATHERWRITER</t>
  </si>
  <si>
    <t>Service Control Centre</t>
  </si>
  <si>
    <t>Quay Visitors Multi-Storey Car Park</t>
  </si>
  <si>
    <t>HR Resourcing &amp; Workforce Planning</t>
  </si>
  <si>
    <t>Recruitment Advertising</t>
  </si>
  <si>
    <t>Facebook</t>
  </si>
  <si>
    <t>COOKIEFIRST.COM BANNER</t>
  </si>
  <si>
    <t>Dorset Fleet Workshops</t>
  </si>
  <si>
    <t>Non Operational Equipment Maint &amp; Repairs</t>
  </si>
  <si>
    <t>MNK*Dorchester Timber</t>
  </si>
  <si>
    <t>Cricklade Fire Station</t>
  </si>
  <si>
    <t>CRICKLADE</t>
  </si>
  <si>
    <t>STARLINK INTERNET</t>
  </si>
  <si>
    <t>Domino's Pizza</t>
  </si>
  <si>
    <t>Media &amp; Graphics</t>
  </si>
  <si>
    <t>Licences &amp; Royalties</t>
  </si>
  <si>
    <t>CIVIL AVIATION AUTHORITY</t>
  </si>
  <si>
    <t>General Insurance</t>
  </si>
  <si>
    <t>Coverdrone</t>
  </si>
  <si>
    <t>Subscriptions</t>
  </si>
  <si>
    <t>Shutterstock</t>
  </si>
  <si>
    <t>Dorset Civil Contingencies Unit</t>
  </si>
  <si>
    <t>Starlink</t>
  </si>
  <si>
    <t>INTUIT *QBooks Online</t>
  </si>
  <si>
    <t>Wiltshire Fleet Workshops</t>
  </si>
  <si>
    <t>Internal Vehicle Repairs &amp; Maint</t>
  </si>
  <si>
    <t>ABSOLUTE POWER TOOLS</t>
  </si>
  <si>
    <t>Red Group Operations</t>
  </si>
  <si>
    <t>OCEAN CITY</t>
  </si>
  <si>
    <t>Swindon Fire Station</t>
  </si>
  <si>
    <t>B&amp;Q</t>
  </si>
  <si>
    <t>Corporate Services</t>
  </si>
  <si>
    <t>Hiker Cafe - Panini &amp; coffee TT004883-16052026</t>
  </si>
  <si>
    <t>Hiker Cafe - Panini (Sandwiches) TT004883-16052026</t>
  </si>
  <si>
    <t>Ringo - Parking at train station ahead of travel to National Fire Services Domestic Abuse event</t>
  </si>
  <si>
    <t>Complete Care shop - Bariatiric bed linen</t>
  </si>
  <si>
    <t>Red online terminal - Heavy Duty Rubber wheel chock</t>
  </si>
  <si>
    <t>Red online terminal - Wheel locking safety strap</t>
  </si>
  <si>
    <t>Patrol store - Fire boots</t>
  </si>
  <si>
    <t>Patrol store - Safety boots</t>
  </si>
  <si>
    <t>GTS - Sat phone subscription</t>
  </si>
  <si>
    <t>Plumbfix (Screwfix) - 2 pad locks for security at Blandford fire station</t>
  </si>
  <si>
    <t>CR Mentimeter - Basic Licence 11/5/26-11/5/27</t>
  </si>
  <si>
    <t>Tesco - Food/drink for incident TT005167</t>
  </si>
  <si>
    <t>Cable Monkey - CAT6A network cables for North mobilisation patching (SD-WAN Project)</t>
  </si>
  <si>
    <t>Cable Monkey - CAT6A network cables for South mobilisation patching (SD-WAN Project)</t>
  </si>
  <si>
    <t>Cable Monkey - CAT6A network cables for South standard patching (SD-WAN Project)</t>
  </si>
  <si>
    <t>Screwfix - Ad-hoc cable requirement at Cranborne FS</t>
  </si>
  <si>
    <t>Wyboston lakes resort - one night before DDaT conference</t>
  </si>
  <si>
    <t>NFCC - attendance at the DDaT conference</t>
  </si>
  <si>
    <t>Waitrose - Milk for 5 Rivers</t>
  </si>
  <si>
    <t>Milford Hall - Reimbursed dinner cost. SM &amp; HR workshops</t>
  </si>
  <si>
    <t>Waitrose -  Lunch while attending SM and HR workshops</t>
  </si>
  <si>
    <t>Waitrose - Lunch while presenting the HR and SM workshop over two days</t>
  </si>
  <si>
    <t>Post Office - Postage for consultation surveys to PAG</t>
  </si>
  <si>
    <t>Post Office - Postage of consultation surveys to PAG</t>
  </si>
  <si>
    <t>Post Office- Postage for consultation surveys to PAG</t>
  </si>
  <si>
    <t>MFG Southbourne Service Station - Fuel for service vehicle where card was declined</t>
  </si>
  <si>
    <t>Royal Mail Online shop - 10 off - 50 x 2nd Class stamp sheet</t>
  </si>
  <si>
    <t>Tall Building Fire Safety Network Limited - Tall Buildings Fire Safety conference tickets x 2</t>
  </si>
  <si>
    <t>Countrywide parking - Car parking fine</t>
  </si>
  <si>
    <t>Horizon parking - Car parking fine</t>
  </si>
  <si>
    <t>AO - Fridge freezer and recycling of old one</t>
  </si>
  <si>
    <t>Dorset Council - Parking for Brownsea Islands exercise, control staff parked at multi storey car park</t>
  </si>
  <si>
    <t>Facebook - Boosted recruitment post</t>
  </si>
  <si>
    <t>Cookie First - Monthly payment for cookie management on website</t>
  </si>
  <si>
    <t>Dorchester Timber - Wood sheet/posts bench mod</t>
  </si>
  <si>
    <t>Cricklade hardware - Padlock 50mm for Cricklade station</t>
  </si>
  <si>
    <t>Starlink - Starlink internet</t>
  </si>
  <si>
    <t>Dominos - Incident catering TT003218 - BC incident</t>
  </si>
  <si>
    <t>Civil aviation authority - Annual drone license</t>
  </si>
  <si>
    <t>Cover drone - 24hr drone insurance</t>
  </si>
  <si>
    <t>Shutterstock - Early contract termination discount</t>
  </si>
  <si>
    <t>Starlink - Subscription</t>
  </si>
  <si>
    <t>Quickbooks - Monthly quickbooks subscription for VAT Making Tax Digital service</t>
  </si>
  <si>
    <t>Absolute Power tools - Quick dry Lacquer spray gloss x 2</t>
  </si>
  <si>
    <t>Ocean City - Food for Control during business continuity &amp; multiple incidents TT003110</t>
  </si>
  <si>
    <t>B&amp;Q - Padlock for security at Swindon Fire Station</t>
  </si>
  <si>
    <t>Department</t>
  </si>
  <si>
    <t>Account Description</t>
  </si>
  <si>
    <t>Supplier</t>
  </si>
  <si>
    <t>Merchant Category</t>
  </si>
  <si>
    <t>Purpose of Spend</t>
  </si>
  <si>
    <t>DWFRS Purchase Card Expenditure - May 2026</t>
  </si>
  <si>
    <t>Wiltshire.gov - Planning advice for Pewsey plaque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</si>
</sst>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4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u/>
      <sz val="16"/>
      <color rgb="FF000000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rgb="FF000000"/>
      </patternFill>
    </fill>
  </fills>
  <borders count="2">
    <border>
      <left/>
      <right/>
      <top/>
      <bottom/>
      <diagonal/>
    </border>
    <border>
      <left style="thin">
        <color rgb="FFA5A5A5"/>
      </left>
      <right style="thin">
        <color rgb="FFA5A5A5"/>
      </right>
      <top style="thin">
        <color theme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164" fontId="1" fillId="0" borderId="0" xfId="0" applyNumberFormat="1" applyFont="1"/>
    <xf numFmtId="164" fontId="0" fillId="0" borderId="0" xfId="0" applyNumberFormat="1"/>
    <xf numFmtId="14" fontId="0" fillId="0" borderId="0" xfId="0" applyNumberFormat="1" applyFill="1"/>
    <xf numFmtId="0" fontId="0" fillId="0" borderId="0" xfId="0" applyFill="1"/>
    <xf numFmtId="14" fontId="0" fillId="0" borderId="0" xfId="0" applyNumberFormat="1" applyFill="1" applyAlignment="1"/>
    <xf numFmtId="49" fontId="0" fillId="0" borderId="0" xfId="0" applyNumberFormat="1" applyFill="1"/>
    <xf numFmtId="0" fontId="2" fillId="0" borderId="0" xfId="0" applyFont="1"/>
    <xf numFmtId="0" fontId="3" fillId="2" borderId="1" xfId="0" applyFont="1" applyFill="1" applyBorder="1"/>
    <xf numFmtId="164" fontId="3" fillId="2" borderId="1" xfId="0" applyNumberFormat="1" applyFont="1" applyFill="1" applyBorder="1"/>
  </cellXfs>
  <cellStyles count="1">
    <cellStyle name="Normal" xfId="0" builtinId="0"/>
  </cellStyles>
  <dxfs count="6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rgb="FF000000"/>
          <bgColor rgb="FF0070C0"/>
        </patternFill>
      </fill>
      <border diagonalUp="0" diagonalDown="0" outline="0">
        <left style="thin">
          <color rgb="FFA5A5A5"/>
        </left>
        <right style="thin">
          <color rgb="FFA5A5A5"/>
        </right>
        <top/>
        <bottom/>
      </border>
    </dxf>
    <dxf>
      <numFmt numFmtId="164" formatCode="#,##0.00_ ;[Red]\-#,##0.00\ 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numFmt numFmtId="19" formatCode="dd/mm/yyyy"/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C2BCC26-8259-403C-A22A-F8EAA031BADB}" name="Table1" displayName="Table1" ref="A3:G54" totalsRowShown="0" headerRowDxfId="0">
  <sortState xmlns:xlrd2="http://schemas.microsoft.com/office/spreadsheetml/2017/richdata2" ref="A4:G54">
    <sortCondition ref="A4:A54"/>
  </sortState>
  <tableColumns count="7">
    <tableColumn id="1" xr3:uid="{4AE7E903-B3D4-4A65-8E34-1916D42403CD}" name="Transaction Date" dataDxfId="5"/>
    <tableColumn id="2" xr3:uid="{FE4CBB42-B78B-4AC0-9F81-9CF95393676C}" name="Department" dataDxfId="4"/>
    <tableColumn id="3" xr3:uid="{8EFC1FE3-CAF0-4125-99AB-E690C2A212ED}" name="Account Description"/>
    <tableColumn id="4" xr3:uid="{EB31D487-A14E-46A4-A8A4-515E53DEA55A}" name="Supplier" dataDxfId="3"/>
    <tableColumn id="5" xr3:uid="{05D12237-D64D-466A-B5B4-D5470A5CC37D}" name="Merchant Category" dataDxfId="2"/>
    <tableColumn id="6" xr3:uid="{B57B9737-9F8F-4855-87CA-BC4ECD91B088}" name="Purpose of Spend"/>
    <tableColumn id="7" xr3:uid="{72495AC1-F2DC-47BE-9CB0-F49113F919E5}" name="Net Amount (£)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003DF-353C-44BA-BCFE-47F358644573}">
  <dimension ref="A1:G54"/>
  <sheetViews>
    <sheetView tabSelected="1" zoomScaleNormal="100" workbookViewId="0">
      <selection activeCell="F23" sqref="F23"/>
    </sheetView>
  </sheetViews>
  <sheetFormatPr defaultRowHeight="15" x14ac:dyDescent="0.25"/>
  <cols>
    <col min="1" max="1" width="15.85546875" style="4" bestFit="1" customWidth="1"/>
    <col min="2" max="2" width="34.140625" style="4" bestFit="1" customWidth="1"/>
    <col min="3" max="3" width="41.28515625" bestFit="1" customWidth="1"/>
    <col min="4" max="4" width="33" style="4" bestFit="1" customWidth="1"/>
    <col min="5" max="5" width="27" style="4" bestFit="1" customWidth="1"/>
    <col min="6" max="6" width="90.140625" bestFit="1" customWidth="1"/>
    <col min="7" max="7" width="14.85546875" bestFit="1" customWidth="1"/>
  </cols>
  <sheetData>
    <row r="1" spans="1:7" ht="21" x14ac:dyDescent="0.35">
      <c r="A1" s="7" t="s">
        <v>149</v>
      </c>
      <c r="B1"/>
      <c r="D1"/>
      <c r="E1"/>
    </row>
    <row r="2" spans="1:7" x14ac:dyDescent="0.25">
      <c r="A2"/>
      <c r="B2"/>
      <c r="D2"/>
      <c r="E2"/>
    </row>
    <row r="3" spans="1:7" x14ac:dyDescent="0.25">
      <c r="A3" s="8" t="s">
        <v>0</v>
      </c>
      <c r="B3" s="8" t="s">
        <v>144</v>
      </c>
      <c r="C3" s="8" t="s">
        <v>145</v>
      </c>
      <c r="D3" s="8" t="s">
        <v>146</v>
      </c>
      <c r="E3" s="8" t="s">
        <v>147</v>
      </c>
      <c r="F3" s="8" t="s">
        <v>148</v>
      </c>
      <c r="G3" s="9" t="s">
        <v>1</v>
      </c>
    </row>
    <row r="4" spans="1:7" x14ac:dyDescent="0.25">
      <c r="A4" s="3">
        <v>46140</v>
      </c>
      <c r="B4" s="4" t="s">
        <v>51</v>
      </c>
      <c r="C4" t="s">
        <v>45</v>
      </c>
      <c r="D4" s="4" t="s">
        <v>52</v>
      </c>
      <c r="E4" s="4" t="s">
        <v>14</v>
      </c>
      <c r="F4" s="4" t="s">
        <v>124</v>
      </c>
      <c r="G4" s="2">
        <v>455</v>
      </c>
    </row>
    <row r="5" spans="1:7" x14ac:dyDescent="0.25">
      <c r="A5" s="3">
        <v>46141</v>
      </c>
      <c r="B5" s="4" t="s">
        <v>80</v>
      </c>
      <c r="C5" t="s">
        <v>85</v>
      </c>
      <c r="D5" s="4" t="s">
        <v>86</v>
      </c>
      <c r="E5" s="4" t="s">
        <v>14</v>
      </c>
      <c r="F5" s="4" t="s">
        <v>138</v>
      </c>
      <c r="G5" s="2">
        <v>57</v>
      </c>
    </row>
    <row r="6" spans="1:7" x14ac:dyDescent="0.25">
      <c r="A6" s="3">
        <v>46141</v>
      </c>
      <c r="B6" s="4" t="s">
        <v>93</v>
      </c>
      <c r="C6" t="s">
        <v>3</v>
      </c>
      <c r="D6" s="4" t="s">
        <v>94</v>
      </c>
      <c r="E6" s="4" t="s">
        <v>5</v>
      </c>
      <c r="F6" t="s">
        <v>142</v>
      </c>
      <c r="G6" s="2">
        <v>50.08</v>
      </c>
    </row>
    <row r="7" spans="1:7" x14ac:dyDescent="0.25">
      <c r="A7" s="3">
        <v>46142</v>
      </c>
      <c r="B7" s="4" t="s">
        <v>69</v>
      </c>
      <c r="C7" t="s">
        <v>70</v>
      </c>
      <c r="D7" s="4" t="s">
        <v>71</v>
      </c>
      <c r="E7" s="4" t="s">
        <v>14</v>
      </c>
      <c r="F7" s="4" t="s">
        <v>130</v>
      </c>
      <c r="G7" s="2">
        <v>67.72</v>
      </c>
    </row>
    <row r="8" spans="1:7" x14ac:dyDescent="0.25">
      <c r="A8" s="3">
        <v>46142</v>
      </c>
      <c r="B8" s="4" t="s">
        <v>26</v>
      </c>
      <c r="C8" t="s">
        <v>3</v>
      </c>
      <c r="D8" s="4" t="s">
        <v>79</v>
      </c>
      <c r="E8" s="4" t="s">
        <v>5</v>
      </c>
      <c r="F8" s="4" t="s">
        <v>135</v>
      </c>
      <c r="G8" s="2">
        <v>13.99</v>
      </c>
    </row>
    <row r="9" spans="1:7" x14ac:dyDescent="0.25">
      <c r="A9" s="3">
        <v>46143</v>
      </c>
      <c r="B9" s="4" t="s">
        <v>53</v>
      </c>
      <c r="C9" t="s">
        <v>54</v>
      </c>
      <c r="D9" s="4" t="s">
        <v>55</v>
      </c>
      <c r="E9" s="4" t="s">
        <v>14</v>
      </c>
      <c r="F9" s="4" t="s">
        <v>150</v>
      </c>
      <c r="G9" s="2">
        <v>95</v>
      </c>
    </row>
    <row r="10" spans="1:7" x14ac:dyDescent="0.25">
      <c r="A10" s="3">
        <v>46147</v>
      </c>
      <c r="B10" s="4" t="s">
        <v>41</v>
      </c>
      <c r="C10" t="s">
        <v>39</v>
      </c>
      <c r="D10" s="4" t="s">
        <v>40</v>
      </c>
      <c r="E10" s="4" t="s">
        <v>12</v>
      </c>
      <c r="F10" s="4" t="s">
        <v>119</v>
      </c>
      <c r="G10" s="2">
        <v>18.309999999999999</v>
      </c>
    </row>
    <row r="11" spans="1:7" x14ac:dyDescent="0.25">
      <c r="A11" s="3">
        <v>46147</v>
      </c>
      <c r="B11" s="4" t="s">
        <v>56</v>
      </c>
      <c r="C11" t="s">
        <v>35</v>
      </c>
      <c r="D11" s="4" t="s">
        <v>57</v>
      </c>
      <c r="E11" s="4" t="s">
        <v>14</v>
      </c>
      <c r="F11" s="4" t="s">
        <v>125</v>
      </c>
      <c r="G11" s="2">
        <v>1047.8800000000001</v>
      </c>
    </row>
    <row r="12" spans="1:7" x14ac:dyDescent="0.25">
      <c r="A12" s="3">
        <v>46147</v>
      </c>
      <c r="B12" s="4" t="s">
        <v>60</v>
      </c>
      <c r="C12" t="s">
        <v>61</v>
      </c>
      <c r="D12" s="4" t="s">
        <v>62</v>
      </c>
      <c r="E12" s="4" t="s">
        <v>12</v>
      </c>
      <c r="F12" s="4" t="s">
        <v>128</v>
      </c>
      <c r="G12" s="2">
        <v>211.66</v>
      </c>
    </row>
    <row r="13" spans="1:7" x14ac:dyDescent="0.25">
      <c r="A13" s="3">
        <v>46149</v>
      </c>
      <c r="B13" s="4" t="s">
        <v>9</v>
      </c>
      <c r="C13" t="s">
        <v>10</v>
      </c>
      <c r="D13" s="4" t="s">
        <v>11</v>
      </c>
      <c r="E13" s="4" t="s">
        <v>12</v>
      </c>
      <c r="F13" s="4" t="s">
        <v>101</v>
      </c>
      <c r="G13" s="2">
        <v>195.83</v>
      </c>
    </row>
    <row r="14" spans="1:7" x14ac:dyDescent="0.25">
      <c r="A14" s="3">
        <v>46149</v>
      </c>
      <c r="B14" s="4" t="s">
        <v>41</v>
      </c>
      <c r="C14" t="s">
        <v>39</v>
      </c>
      <c r="D14" s="4" t="s">
        <v>40</v>
      </c>
      <c r="E14" s="4" t="s">
        <v>12</v>
      </c>
      <c r="F14" s="4" t="s">
        <v>118</v>
      </c>
      <c r="G14" s="2">
        <v>3.6</v>
      </c>
    </row>
    <row r="15" spans="1:7" x14ac:dyDescent="0.25">
      <c r="A15" s="3">
        <v>46150</v>
      </c>
      <c r="B15" s="4" t="s">
        <v>41</v>
      </c>
      <c r="C15" t="s">
        <v>32</v>
      </c>
      <c r="D15" s="4" t="s">
        <v>42</v>
      </c>
      <c r="E15" s="4" t="s">
        <v>43</v>
      </c>
      <c r="F15" s="4" t="s">
        <v>117</v>
      </c>
      <c r="G15" s="2">
        <v>-35</v>
      </c>
    </row>
    <row r="16" spans="1:7" x14ac:dyDescent="0.25">
      <c r="A16" s="3">
        <v>46152</v>
      </c>
      <c r="B16" s="4" t="s">
        <v>87</v>
      </c>
      <c r="C16" t="s">
        <v>85</v>
      </c>
      <c r="D16" s="4" t="s">
        <v>88</v>
      </c>
      <c r="E16" s="4" t="s">
        <v>14</v>
      </c>
      <c r="F16" s="4" t="s">
        <v>139</v>
      </c>
      <c r="G16" s="2">
        <v>80</v>
      </c>
    </row>
    <row r="17" spans="1:7" x14ac:dyDescent="0.25">
      <c r="A17" s="3">
        <v>46153</v>
      </c>
      <c r="B17" s="4" t="s">
        <v>23</v>
      </c>
      <c r="C17" t="s">
        <v>24</v>
      </c>
      <c r="D17" s="4" t="s">
        <v>25</v>
      </c>
      <c r="E17" s="4" t="s">
        <v>15</v>
      </c>
      <c r="F17" s="4" t="s">
        <v>108</v>
      </c>
      <c r="G17" s="2">
        <v>127.73</v>
      </c>
    </row>
    <row r="18" spans="1:7" x14ac:dyDescent="0.25">
      <c r="A18" s="3">
        <v>46153</v>
      </c>
      <c r="B18" s="4" t="s">
        <v>28</v>
      </c>
      <c r="C18" t="s">
        <v>29</v>
      </c>
      <c r="D18" s="4" t="s">
        <v>30</v>
      </c>
      <c r="E18" s="4" t="s">
        <v>14</v>
      </c>
      <c r="F18" s="4" t="s">
        <v>110</v>
      </c>
      <c r="G18" s="2">
        <v>234.45</v>
      </c>
    </row>
    <row r="19" spans="1:7" x14ac:dyDescent="0.25">
      <c r="A19" s="3">
        <v>46153</v>
      </c>
      <c r="B19" s="4" t="s">
        <v>28</v>
      </c>
      <c r="C19" t="s">
        <v>29</v>
      </c>
      <c r="D19" s="4" t="s">
        <v>30</v>
      </c>
      <c r="E19" s="4" t="s">
        <v>14</v>
      </c>
      <c r="F19" s="4" t="s">
        <v>111</v>
      </c>
      <c r="G19" s="2">
        <v>237.48</v>
      </c>
    </row>
    <row r="20" spans="1:7" x14ac:dyDescent="0.25">
      <c r="A20" s="3">
        <v>46153</v>
      </c>
      <c r="B20" s="4" t="s">
        <v>38</v>
      </c>
      <c r="C20" t="s">
        <v>39</v>
      </c>
      <c r="D20" s="4" t="s">
        <v>40</v>
      </c>
      <c r="E20" s="4" t="s">
        <v>12</v>
      </c>
      <c r="F20" s="4" t="s">
        <v>116</v>
      </c>
      <c r="G20" s="2">
        <v>3.5</v>
      </c>
    </row>
    <row r="21" spans="1:7" x14ac:dyDescent="0.25">
      <c r="A21" s="3">
        <v>46153</v>
      </c>
      <c r="B21" s="4" t="s">
        <v>23</v>
      </c>
      <c r="C21" t="s">
        <v>24</v>
      </c>
      <c r="D21" s="4" t="s">
        <v>89</v>
      </c>
      <c r="E21" s="4" t="s">
        <v>15</v>
      </c>
      <c r="F21" s="4" t="s">
        <v>140</v>
      </c>
      <c r="G21" s="2">
        <v>16</v>
      </c>
    </row>
    <row r="22" spans="1:7" x14ac:dyDescent="0.25">
      <c r="A22" s="3">
        <v>46154</v>
      </c>
      <c r="B22" s="4" t="s">
        <v>47</v>
      </c>
      <c r="C22" t="s">
        <v>48</v>
      </c>
      <c r="D22" s="4" t="s">
        <v>49</v>
      </c>
      <c r="E22" s="4" t="s">
        <v>50</v>
      </c>
      <c r="F22" s="4" t="s">
        <v>123</v>
      </c>
      <c r="G22" s="2">
        <v>96.26</v>
      </c>
    </row>
    <row r="23" spans="1:7" x14ac:dyDescent="0.25">
      <c r="A23" s="3">
        <v>46154</v>
      </c>
      <c r="B23" s="4" t="s">
        <v>73</v>
      </c>
      <c r="C23" t="s">
        <v>74</v>
      </c>
      <c r="D23" s="4" t="s">
        <v>75</v>
      </c>
      <c r="E23" s="4" t="s">
        <v>14</v>
      </c>
      <c r="F23" s="4" t="s">
        <v>132</v>
      </c>
      <c r="G23" s="2">
        <v>44.55</v>
      </c>
    </row>
    <row r="24" spans="1:7" x14ac:dyDescent="0.25">
      <c r="A24" s="3">
        <v>46154</v>
      </c>
      <c r="B24" s="4" t="s">
        <v>90</v>
      </c>
      <c r="C24" t="s">
        <v>91</v>
      </c>
      <c r="D24" s="4" t="s">
        <v>92</v>
      </c>
      <c r="E24" s="4" t="s">
        <v>14</v>
      </c>
      <c r="F24" s="4" t="s">
        <v>141</v>
      </c>
      <c r="G24" s="2">
        <v>12.94</v>
      </c>
    </row>
    <row r="25" spans="1:7" x14ac:dyDescent="0.25">
      <c r="A25" s="3">
        <v>46155</v>
      </c>
      <c r="B25" s="4" t="s">
        <v>28</v>
      </c>
      <c r="C25" t="s">
        <v>29</v>
      </c>
      <c r="D25" s="4" t="s">
        <v>30</v>
      </c>
      <c r="E25" s="4" t="s">
        <v>14</v>
      </c>
      <c r="F25" s="4" t="s">
        <v>112</v>
      </c>
      <c r="G25" s="2">
        <v>265.5</v>
      </c>
    </row>
    <row r="26" spans="1:7" x14ac:dyDescent="0.25">
      <c r="A26" s="3">
        <v>46155</v>
      </c>
      <c r="B26" s="4" t="s">
        <v>18</v>
      </c>
      <c r="C26" t="s">
        <v>19</v>
      </c>
      <c r="D26" s="4" t="s">
        <v>78</v>
      </c>
      <c r="E26" s="4" t="s">
        <v>14</v>
      </c>
      <c r="F26" s="4" t="s">
        <v>134</v>
      </c>
      <c r="G26" s="2">
        <v>66.67</v>
      </c>
    </row>
    <row r="27" spans="1:7" x14ac:dyDescent="0.25">
      <c r="A27" s="3">
        <v>46156</v>
      </c>
      <c r="B27" s="4" t="s">
        <v>9</v>
      </c>
      <c r="C27" t="s">
        <v>21</v>
      </c>
      <c r="D27" s="4" t="s">
        <v>22</v>
      </c>
      <c r="E27" s="4" t="s">
        <v>15</v>
      </c>
      <c r="F27" s="4" t="s">
        <v>107</v>
      </c>
      <c r="G27" s="2">
        <v>12.65</v>
      </c>
    </row>
    <row r="28" spans="1:7" x14ac:dyDescent="0.25">
      <c r="A28" s="3">
        <v>46156</v>
      </c>
      <c r="B28" s="4" t="s">
        <v>44</v>
      </c>
      <c r="C28" t="s">
        <v>45</v>
      </c>
      <c r="D28" s="4" t="s">
        <v>46</v>
      </c>
      <c r="E28" s="4" t="s">
        <v>14</v>
      </c>
      <c r="F28" s="4" t="s">
        <v>120</v>
      </c>
      <c r="G28" s="2">
        <v>17</v>
      </c>
    </row>
    <row r="29" spans="1:7" x14ac:dyDescent="0.25">
      <c r="A29" s="3">
        <v>46156</v>
      </c>
      <c r="B29" s="4" t="s">
        <v>63</v>
      </c>
      <c r="C29" t="s">
        <v>64</v>
      </c>
      <c r="D29" s="4" t="s">
        <v>66</v>
      </c>
      <c r="E29" s="4" t="s">
        <v>15</v>
      </c>
      <c r="F29" s="4" t="s">
        <v>65</v>
      </c>
      <c r="G29" s="2">
        <v>186.65</v>
      </c>
    </row>
    <row r="30" spans="1:7" x14ac:dyDescent="0.25">
      <c r="A30" s="3">
        <v>46156</v>
      </c>
      <c r="B30" s="4" t="s">
        <v>76</v>
      </c>
      <c r="C30" t="s">
        <v>21</v>
      </c>
      <c r="D30" s="4" t="s">
        <v>77</v>
      </c>
      <c r="E30" s="4" t="s">
        <v>12</v>
      </c>
      <c r="F30" s="4" t="s">
        <v>133</v>
      </c>
      <c r="G30" s="2">
        <v>15</v>
      </c>
    </row>
    <row r="31" spans="1:7" x14ac:dyDescent="0.25">
      <c r="A31" s="3">
        <v>46156</v>
      </c>
      <c r="B31" s="4" t="s">
        <v>80</v>
      </c>
      <c r="C31" t="s">
        <v>81</v>
      </c>
      <c r="D31" s="4" t="s">
        <v>82</v>
      </c>
      <c r="E31" s="4" t="s">
        <v>14</v>
      </c>
      <c r="F31" s="4" t="s">
        <v>136</v>
      </c>
      <c r="G31" s="2">
        <v>12.34</v>
      </c>
    </row>
    <row r="32" spans="1:7" x14ac:dyDescent="0.25">
      <c r="A32" s="3">
        <v>46157</v>
      </c>
      <c r="B32" s="4" t="s">
        <v>9</v>
      </c>
      <c r="C32" t="s">
        <v>10</v>
      </c>
      <c r="D32" s="4" t="s">
        <v>13</v>
      </c>
      <c r="E32" s="4" t="s">
        <v>14</v>
      </c>
      <c r="F32" s="4" t="s">
        <v>103</v>
      </c>
      <c r="G32" s="2">
        <v>81.67</v>
      </c>
    </row>
    <row r="33" spans="1:7" x14ac:dyDescent="0.25">
      <c r="A33" s="3">
        <v>46157</v>
      </c>
      <c r="B33" s="4" t="s">
        <v>95</v>
      </c>
      <c r="C33" t="s">
        <v>21</v>
      </c>
      <c r="D33" s="4" t="s">
        <v>96</v>
      </c>
      <c r="E33" s="4" t="s">
        <v>12</v>
      </c>
      <c r="F33" t="s">
        <v>143</v>
      </c>
      <c r="G33" s="2">
        <v>18</v>
      </c>
    </row>
    <row r="34" spans="1:7" x14ac:dyDescent="0.25">
      <c r="A34" s="3">
        <v>46158</v>
      </c>
      <c r="B34" s="4" t="s">
        <v>2</v>
      </c>
      <c r="C34" t="s">
        <v>3</v>
      </c>
      <c r="D34" s="4" t="s">
        <v>4</v>
      </c>
      <c r="E34" s="4" t="s">
        <v>5</v>
      </c>
      <c r="F34" s="4" t="s">
        <v>98</v>
      </c>
      <c r="G34" s="2">
        <v>22.54</v>
      </c>
    </row>
    <row r="35" spans="1:7" x14ac:dyDescent="0.25">
      <c r="A35" s="3">
        <v>46158</v>
      </c>
      <c r="B35" s="4" t="s">
        <v>2</v>
      </c>
      <c r="C35" t="s">
        <v>3</v>
      </c>
      <c r="D35" s="4" t="s">
        <v>4</v>
      </c>
      <c r="E35" s="4" t="s">
        <v>5</v>
      </c>
      <c r="F35" s="4" t="s">
        <v>99</v>
      </c>
      <c r="G35" s="2">
        <v>73.75</v>
      </c>
    </row>
    <row r="36" spans="1:7" x14ac:dyDescent="0.25">
      <c r="A36" s="3">
        <v>46160</v>
      </c>
      <c r="B36" s="4" t="s">
        <v>97</v>
      </c>
      <c r="C36" t="s">
        <v>6</v>
      </c>
      <c r="D36" s="4" t="s">
        <v>7</v>
      </c>
      <c r="E36" s="4" t="s">
        <v>8</v>
      </c>
      <c r="F36" s="4" t="s">
        <v>100</v>
      </c>
      <c r="G36" s="2">
        <v>4.83</v>
      </c>
    </row>
    <row r="37" spans="1:7" x14ac:dyDescent="0.25">
      <c r="A37" s="3">
        <v>46160</v>
      </c>
      <c r="B37" s="4" t="s">
        <v>97</v>
      </c>
      <c r="C37" t="s">
        <v>35</v>
      </c>
      <c r="D37" s="4" t="s">
        <v>36</v>
      </c>
      <c r="E37" s="4" t="s">
        <v>37</v>
      </c>
      <c r="F37" s="4" t="s">
        <v>115</v>
      </c>
      <c r="G37" s="2">
        <v>600</v>
      </c>
    </row>
    <row r="38" spans="1:7" x14ac:dyDescent="0.25">
      <c r="A38" s="3">
        <v>46160</v>
      </c>
      <c r="B38" s="4" t="s">
        <v>34</v>
      </c>
      <c r="C38" t="s">
        <v>35</v>
      </c>
      <c r="D38" s="4" t="s">
        <v>36</v>
      </c>
      <c r="E38" s="4" t="s">
        <v>37</v>
      </c>
      <c r="F38" s="4" t="s">
        <v>115</v>
      </c>
      <c r="G38" s="2">
        <v>600</v>
      </c>
    </row>
    <row r="39" spans="1:7" x14ac:dyDescent="0.25">
      <c r="A39" s="3">
        <v>46161</v>
      </c>
      <c r="B39" s="4" t="s">
        <v>9</v>
      </c>
      <c r="C39" t="s">
        <v>10</v>
      </c>
      <c r="D39" s="4" t="s">
        <v>13</v>
      </c>
      <c r="E39" s="4" t="s">
        <v>14</v>
      </c>
      <c r="F39" s="4" t="s">
        <v>102</v>
      </c>
      <c r="G39" s="2">
        <v>44.67</v>
      </c>
    </row>
    <row r="40" spans="1:7" x14ac:dyDescent="0.25">
      <c r="A40" s="3">
        <v>46161</v>
      </c>
      <c r="B40" s="4" t="s">
        <v>26</v>
      </c>
      <c r="C40" t="s">
        <v>3</v>
      </c>
      <c r="D40" s="4" t="s">
        <v>27</v>
      </c>
      <c r="E40" s="4" t="s">
        <v>12</v>
      </c>
      <c r="F40" s="4" t="s">
        <v>109</v>
      </c>
      <c r="G40" s="2">
        <v>151.49</v>
      </c>
    </row>
    <row r="41" spans="1:7" x14ac:dyDescent="0.25">
      <c r="A41" s="3">
        <v>46161</v>
      </c>
      <c r="B41" s="4" t="s">
        <v>44</v>
      </c>
      <c r="C41" t="s">
        <v>45</v>
      </c>
      <c r="D41" s="4" t="s">
        <v>46</v>
      </c>
      <c r="E41" s="4" t="s">
        <v>14</v>
      </c>
      <c r="F41" s="4" t="s">
        <v>122</v>
      </c>
      <c r="G41" s="2">
        <v>4.75</v>
      </c>
    </row>
    <row r="42" spans="1:7" x14ac:dyDescent="0.25">
      <c r="A42" s="3">
        <v>46162</v>
      </c>
      <c r="B42" s="4" t="s">
        <v>15</v>
      </c>
      <c r="C42" t="s">
        <v>16</v>
      </c>
      <c r="D42" s="4" t="s">
        <v>17</v>
      </c>
      <c r="E42" s="4" t="s">
        <v>15</v>
      </c>
      <c r="F42" s="4" t="s">
        <v>104</v>
      </c>
      <c r="G42" s="2">
        <v>199.99</v>
      </c>
    </row>
    <row r="43" spans="1:7" x14ac:dyDescent="0.25">
      <c r="A43" s="3">
        <v>46162</v>
      </c>
      <c r="B43" s="4" t="s">
        <v>44</v>
      </c>
      <c r="C43" t="s">
        <v>45</v>
      </c>
      <c r="D43" s="4" t="s">
        <v>46</v>
      </c>
      <c r="E43" s="4" t="s">
        <v>14</v>
      </c>
      <c r="F43" s="4" t="s">
        <v>121</v>
      </c>
      <c r="G43" s="2">
        <v>15.7</v>
      </c>
    </row>
    <row r="44" spans="1:7" x14ac:dyDescent="0.25">
      <c r="A44" s="3">
        <v>46162</v>
      </c>
      <c r="B44" s="4" t="s">
        <v>67</v>
      </c>
      <c r="C44" t="s">
        <v>6</v>
      </c>
      <c r="D44" s="4" t="s">
        <v>68</v>
      </c>
      <c r="E44" s="4" t="s">
        <v>8</v>
      </c>
      <c r="F44" s="4" t="s">
        <v>129</v>
      </c>
      <c r="G44" s="2">
        <v>7.8</v>
      </c>
    </row>
    <row r="45" spans="1:7" x14ac:dyDescent="0.25">
      <c r="A45" s="3">
        <v>46162</v>
      </c>
      <c r="B45" s="4" t="s">
        <v>23</v>
      </c>
      <c r="C45" t="s">
        <v>24</v>
      </c>
      <c r="D45" s="4" t="s">
        <v>72</v>
      </c>
      <c r="E45" s="4" t="s">
        <v>15</v>
      </c>
      <c r="F45" s="4" t="s">
        <v>131</v>
      </c>
      <c r="G45" s="2">
        <v>8.0500000000000007</v>
      </c>
    </row>
    <row r="46" spans="1:7" x14ac:dyDescent="0.25">
      <c r="A46" s="3">
        <v>46163</v>
      </c>
      <c r="B46" s="4" t="s">
        <v>18</v>
      </c>
      <c r="C46" t="s">
        <v>19</v>
      </c>
      <c r="D46" s="4" t="s">
        <v>20</v>
      </c>
      <c r="E46" s="4" t="s">
        <v>12</v>
      </c>
      <c r="F46" s="4" t="s">
        <v>106</v>
      </c>
      <c r="G46" s="2">
        <v>201.03</v>
      </c>
    </row>
    <row r="47" spans="1:7" x14ac:dyDescent="0.25">
      <c r="A47" s="5">
        <v>46164</v>
      </c>
      <c r="B47" s="4" t="s">
        <v>97</v>
      </c>
      <c r="C47" t="s">
        <v>32</v>
      </c>
      <c r="D47" s="6" t="s">
        <v>33</v>
      </c>
      <c r="E47" s="4" t="s">
        <v>43</v>
      </c>
      <c r="F47" s="4" t="s">
        <v>114</v>
      </c>
      <c r="G47" s="2">
        <v>149</v>
      </c>
    </row>
    <row r="48" spans="1:7" x14ac:dyDescent="0.25">
      <c r="A48" s="5">
        <v>46164</v>
      </c>
      <c r="B48" s="4" t="s">
        <v>34</v>
      </c>
      <c r="C48" t="s">
        <v>32</v>
      </c>
      <c r="D48" s="6" t="s">
        <v>33</v>
      </c>
      <c r="E48" s="4" t="s">
        <v>43</v>
      </c>
      <c r="F48" s="4" t="s">
        <v>114</v>
      </c>
      <c r="G48" s="2">
        <v>149</v>
      </c>
    </row>
    <row r="49" spans="1:7" x14ac:dyDescent="0.25">
      <c r="A49" s="3">
        <v>46164</v>
      </c>
      <c r="B49" s="4" t="s">
        <v>80</v>
      </c>
      <c r="C49" t="s">
        <v>83</v>
      </c>
      <c r="D49" s="4" t="s">
        <v>84</v>
      </c>
      <c r="E49" s="4" t="s">
        <v>14</v>
      </c>
      <c r="F49" s="4" t="s">
        <v>137</v>
      </c>
      <c r="G49" s="2">
        <v>21.77</v>
      </c>
    </row>
    <row r="50" spans="1:7" x14ac:dyDescent="0.25">
      <c r="A50" s="3">
        <v>46169</v>
      </c>
      <c r="B50" s="4" t="s">
        <v>15</v>
      </c>
      <c r="C50" t="s">
        <v>16</v>
      </c>
      <c r="D50" s="4" t="s">
        <v>17</v>
      </c>
      <c r="E50" s="4" t="s">
        <v>15</v>
      </c>
      <c r="F50" s="4" t="s">
        <v>105</v>
      </c>
      <c r="G50" s="2">
        <v>189.6</v>
      </c>
    </row>
    <row r="51" spans="1:7" x14ac:dyDescent="0.25">
      <c r="A51" s="3">
        <v>46169</v>
      </c>
      <c r="B51" s="4" t="s">
        <v>28</v>
      </c>
      <c r="C51" t="s">
        <v>29</v>
      </c>
      <c r="D51" s="4" t="s">
        <v>31</v>
      </c>
      <c r="E51" s="4" t="s">
        <v>15</v>
      </c>
      <c r="F51" s="4" t="s">
        <v>113</v>
      </c>
      <c r="G51" s="2">
        <v>2.99</v>
      </c>
    </row>
    <row r="52" spans="1:7" x14ac:dyDescent="0.25">
      <c r="A52" s="3">
        <v>46169</v>
      </c>
      <c r="B52" s="4" t="s">
        <v>47</v>
      </c>
      <c r="C52" t="s">
        <v>6</v>
      </c>
      <c r="D52" s="4" t="s">
        <v>58</v>
      </c>
      <c r="E52" s="4" t="s">
        <v>8</v>
      </c>
      <c r="F52" s="4" t="s">
        <v>126</v>
      </c>
      <c r="G52" s="2">
        <v>60</v>
      </c>
    </row>
    <row r="53" spans="1:7" x14ac:dyDescent="0.25">
      <c r="A53" s="3">
        <v>46169</v>
      </c>
      <c r="B53" s="4" t="s">
        <v>47</v>
      </c>
      <c r="C53" t="s">
        <v>6</v>
      </c>
      <c r="D53" s="4" t="s">
        <v>59</v>
      </c>
      <c r="E53" s="4" t="s">
        <v>8</v>
      </c>
      <c r="F53" s="4" t="s">
        <v>127</v>
      </c>
      <c r="G53" s="2">
        <v>60</v>
      </c>
    </row>
    <row r="54" spans="1:7" x14ac:dyDescent="0.25">
      <c r="G54" s="1">
        <f>SUM(G4:G53)</f>
        <v>6276.420000000001</v>
      </c>
    </row>
  </sheetData>
  <pageMargins left="0.70866141732283472" right="0.70866141732283472" top="0.74803149606299213" bottom="0.74803149606299213" header="0.31496062992125984" footer="0.31496062992125984"/>
  <pageSetup paperSize="9" scale="51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5016B07F95A143BC72C20F84117DF1" ma:contentTypeVersion="6" ma:contentTypeDescription="Create a new document." ma:contentTypeScope="" ma:versionID="65ebab83a3e26988ece50a9244058812">
  <xsd:schema xmlns:xsd="http://www.w3.org/2001/XMLSchema" xmlns:xs="http://www.w3.org/2001/XMLSchema" xmlns:p="http://schemas.microsoft.com/office/2006/metadata/properties" xmlns:ns2="3547716a-7723-4294-a55b-2d5a5c228873" xmlns:ns3="771a3384-bc71-41e3-9179-4d657e4d925a" targetNamespace="http://schemas.microsoft.com/office/2006/metadata/properties" ma:root="true" ma:fieldsID="c3e9f43372fb1bf65c880d44ca07ac7f" ns2:_="" ns3:_="">
    <xsd:import namespace="3547716a-7723-4294-a55b-2d5a5c228873"/>
    <xsd:import namespace="771a3384-bc71-41e3-9179-4d657e4d92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47716a-7723-4294-a55b-2d5a5c2288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1a3384-bc71-41e3-9179-4d657e4d925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3F43B9B-1EB9-4066-B6C3-851E37FF2E1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497869-89D2-4691-ACB3-6B73080E74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47716a-7723-4294-a55b-2d5a5c228873"/>
    <ds:schemaRef ds:uri="771a3384-bc71-41e3-9179-4d657e4d92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D0669A1-1839-4E59-AD32-31FDAA11610A}">
  <ds:schemaRefs>
    <ds:schemaRef ds:uri="http://schemas.microsoft.com/office/2006/documentManagement/types"/>
    <ds:schemaRef ds:uri="http://www.w3.org/XML/1998/namespace"/>
    <ds:schemaRef ds:uri="http://purl.org/dc/dcmitype/"/>
    <ds:schemaRef ds:uri="http://purl.org/dc/elements/1.1/"/>
    <ds:schemaRef ds:uri="http://schemas.microsoft.com/office/2006/metadata/properties"/>
    <ds:schemaRef ds:uri="3547716a-7723-4294-a55b-2d5a5c228873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771a3384-bc71-41e3-9179-4d657e4d92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May 2026 PCard</vt:lpstr>
      <vt:lpstr>'May 2026 PCard'!Print_Titles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Graham Howard</dc:creator>
  <cp:lastModifiedBy>Graham Howard</cp:lastModifiedBy>
  <cp:lastPrinted>2026-08-17T13:37:16Z</cp:lastPrinted>
  <dcterms:created xsi:type="dcterms:W3CDTF">2026-08-17T11:50:19Z</dcterms:created>
  <dcterms:modified xsi:type="dcterms:W3CDTF">2026-08-17T13:44:35Z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0x0101004C5016B07F95A143BC72C20F84117DF1</vt:lpwstr>
  </property>
</Properties>
</file>