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wfire.sharepoint.com/sites/findept/Transparency/Transparency - PCard Transactions/2026-27/"/>
    </mc:Choice>
  </mc:AlternateContent>
  <xr:revisionPtr revIDLastSave="107" documentId="8_{1BB5BE7C-04DB-459F-B66F-D22DDD507649}" xr6:coauthVersionLast="47" xr6:coauthVersionMax="47" xr10:uidLastSave="{8F75861F-BACC-4C1E-BA3B-DD68E62E99AF}"/>
  <bookViews>
    <workbookView xWindow="28680" yWindow="-120" windowWidth="29040" windowHeight="15720" xr2:uid="{F723E28B-C6D8-4212-9A8C-3D52B0A94C37}"/>
  </bookViews>
  <sheets>
    <sheet name="June 2026 PCard" sheetId="1" r:id="rId1"/>
  </sheets>
  <definedNames>
    <definedName name="_xlnm._FilterDatabase" localSheetId="0" hidden="1">'June 2026 PCard'!$A$3:$G$65</definedName>
    <definedName name="_xlnm.Print_Titles" localSheetId="0">'June 2026 PCard'!$1:$3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66" i="1" l="1"/>
</calcChain>
</file>

<file path=xl/sharedStrings.xml><?xml version="1.0" encoding="utf-8"?>
<sst xmlns="http://schemas.openxmlformats.org/spreadsheetml/2006/main" count="318" uniqueCount="171">
  <si>
    <t>Transaction Date</t>
  </si>
  <si>
    <t>Net Amount (£)</t>
  </si>
  <si>
    <t>Fleet &amp; Equipment Services</t>
  </si>
  <si>
    <t>Subsistence</t>
  </si>
  <si>
    <t>LAZAAT</t>
  </si>
  <si>
    <t>Hotels and accommodation</t>
  </si>
  <si>
    <t>Service Control Centre</t>
  </si>
  <si>
    <t>Food at Fires</t>
  </si>
  <si>
    <t>BOOKER LTD - 38550804</t>
  </si>
  <si>
    <t>Response</t>
  </si>
  <si>
    <t>CO-OP GROUP 070571</t>
  </si>
  <si>
    <t>DOMINOS DORCHESTER 28</t>
  </si>
  <si>
    <t>MCDONALDS 1003</t>
  </si>
  <si>
    <t>Dorset Civil Contingencies Unit</t>
  </si>
  <si>
    <t>Computer Software Maintenance</t>
  </si>
  <si>
    <t>Mentimeter</t>
  </si>
  <si>
    <t>Supplies</t>
  </si>
  <si>
    <t>Red Group Operations</t>
  </si>
  <si>
    <t>Domino's Pizza</t>
  </si>
  <si>
    <t>Restaurants and bars</t>
  </si>
  <si>
    <t>Tesco</t>
  </si>
  <si>
    <t>General retail and wholesale</t>
  </si>
  <si>
    <t>ICT Infrastructure</t>
  </si>
  <si>
    <t>Computer Hardware Maintenance</t>
  </si>
  <si>
    <t>CABLEMONKEY</t>
  </si>
  <si>
    <t>Services</t>
  </si>
  <si>
    <t>Fire &amp; Rescue Authority</t>
  </si>
  <si>
    <t>Catering</t>
  </si>
  <si>
    <t>ocado</t>
  </si>
  <si>
    <t>Executive &amp; Democratic Services</t>
  </si>
  <si>
    <t>Postage</t>
  </si>
  <si>
    <t>POST OFFICE COUNTER</t>
  </si>
  <si>
    <t>CO-OP GROUP 310530</t>
  </si>
  <si>
    <t>WAITROSE STORES</t>
  </si>
  <si>
    <t>SAINSBURYS.CO.UK</t>
  </si>
  <si>
    <t>TESCO STORES 3133</t>
  </si>
  <si>
    <t>Personal Protective Equipment</t>
  </si>
  <si>
    <t>GO OUTDOORS RETAIL LTD</t>
  </si>
  <si>
    <t>Office Equipment &amp; Stationery</t>
  </si>
  <si>
    <t>DPD</t>
  </si>
  <si>
    <t>PAPER ASSIST</t>
  </si>
  <si>
    <t>Uniform Clothing</t>
  </si>
  <si>
    <t>NEXT DIRECTORY</t>
  </si>
  <si>
    <t>Chippenham Fire Station</t>
  </si>
  <si>
    <t>Furniture</t>
  </si>
  <si>
    <t>AO.COM</t>
  </si>
  <si>
    <t>Blue Group Operations</t>
  </si>
  <si>
    <t>TILSHEAD GARAGE</t>
  </si>
  <si>
    <t>HR Management</t>
  </si>
  <si>
    <t>Post Office</t>
  </si>
  <si>
    <t>Road Fund Licences</t>
  </si>
  <si>
    <t>DVLA EVL WEB</t>
  </si>
  <si>
    <t>Dorchester Fire Station</t>
  </si>
  <si>
    <t>Licences &amp; Royalties</t>
  </si>
  <si>
    <t>TV Licensing</t>
  </si>
  <si>
    <t>Estates Management</t>
  </si>
  <si>
    <t>Training - Course Fees</t>
  </si>
  <si>
    <t>G &amp; L CONSULTANCY LIMITED</t>
  </si>
  <si>
    <t>Venue Hire</t>
  </si>
  <si>
    <t>Holiday Inn</t>
  </si>
  <si>
    <t>Trowbridge Fire Station</t>
  </si>
  <si>
    <t>Building Maintenance - Reactive</t>
  </si>
  <si>
    <t>CEILING TILES UK</t>
  </si>
  <si>
    <t>Kemble Airfield Training Base</t>
  </si>
  <si>
    <t>Non Operational Equipment Purchases</t>
  </si>
  <si>
    <t>CATLEYS GAS CENTRE</t>
  </si>
  <si>
    <t>Fuel</t>
  </si>
  <si>
    <t>Response Support</t>
  </si>
  <si>
    <t>Accommodation</t>
  </si>
  <si>
    <t>PREMIER INN</t>
  </si>
  <si>
    <t>HR Resourcing &amp; Workforce Planning</t>
  </si>
  <si>
    <t>Recruitment Advertising</t>
  </si>
  <si>
    <t>Facebook</t>
  </si>
  <si>
    <t>ICT Support Services</t>
  </si>
  <si>
    <t>COOKIEFIRST.COM BANNER</t>
  </si>
  <si>
    <t>ALDI</t>
  </si>
  <si>
    <t>LANGLEY TRADITIONAL F</t>
  </si>
  <si>
    <t>OCEANS FISH &amp; CHIPS</t>
  </si>
  <si>
    <t>Operational Communications</t>
  </si>
  <si>
    <t>Telephone Rental</t>
  </si>
  <si>
    <t>Starlink</t>
  </si>
  <si>
    <t>McDonald's</t>
  </si>
  <si>
    <t>Waitrose</t>
  </si>
  <si>
    <t>Premier Inn</t>
  </si>
  <si>
    <t>Media &amp; Graphics</t>
  </si>
  <si>
    <t>General Insurance</t>
  </si>
  <si>
    <t>Coverdrone</t>
  </si>
  <si>
    <t>Wiltshire Fleet Workshops</t>
  </si>
  <si>
    <t>Internal Vehicle Repairs &amp; Maint</t>
  </si>
  <si>
    <t>IronmongeryDirect</t>
  </si>
  <si>
    <t>SP PLASTOCK.CO.UK</t>
  </si>
  <si>
    <t>Devizes Fire Station</t>
  </si>
  <si>
    <t>Sainsbury's</t>
  </si>
  <si>
    <t>Subscriptions</t>
  </si>
  <si>
    <t>INTUIT  QBOOKS ONLINE</t>
  </si>
  <si>
    <t>White Group Operations</t>
  </si>
  <si>
    <t>DOMINO S PIZZA</t>
  </si>
  <si>
    <t>NANDOS.CO.UK</t>
  </si>
  <si>
    <t>TESCO STORES 3040</t>
  </si>
  <si>
    <t>AUDI V W CENTRE</t>
  </si>
  <si>
    <t>DETERTECH UK LIMITED</t>
  </si>
  <si>
    <t>Education</t>
  </si>
  <si>
    <t>SWINDON BC</t>
  </si>
  <si>
    <t>Lazaat Hotel - Evening Meals for three personnel</t>
  </si>
  <si>
    <t>Booker - Cases of bottled water x25</t>
  </si>
  <si>
    <t>Co-op - Fireground feeding TT007892</t>
  </si>
  <si>
    <t>Dominos - Fireground feeding TT007892</t>
  </si>
  <si>
    <t>McDonalds - Fireground feeding TT007892</t>
  </si>
  <si>
    <t>Mentimeter - PP Mentimeter Pro for CCU June 4th 2026-June 4th 2027</t>
  </si>
  <si>
    <t>Dominos - Fire ground feeding TT008059</t>
  </si>
  <si>
    <t>Tescos - Fire ground feeding TT008059</t>
  </si>
  <si>
    <t>Cable monkey - Fibre network cables for West Moors Training Centre (SD-WAN Project)</t>
  </si>
  <si>
    <t>Ocado- Catering for members working group, RSP team and 7 cllrs</t>
  </si>
  <si>
    <t>Ocado- FA meeting on 30/6/26</t>
  </si>
  <si>
    <t>Post Office - package sent</t>
  </si>
  <si>
    <t>Post office - Papers posted special delivery</t>
  </si>
  <si>
    <t>Waitrose - Sandwiches for Members Working Group - RSP team and 7 Cllrs</t>
  </si>
  <si>
    <t>Co operative - Napkins for FA meeting - Members Working Group</t>
  </si>
  <si>
    <t>Sainburys - sandwiches for FA meeting</t>
  </si>
  <si>
    <t>Sainburys - Cancelled sandwiches for FA meeting</t>
  </si>
  <si>
    <t>Tesco - Catering for FA members' seminar - gluten free cake and crisps</t>
  </si>
  <si>
    <t>Waitrose - Catering for FA members seminar</t>
  </si>
  <si>
    <t>Go Outdoors - Leather transition gloves brown/ XL</t>
  </si>
  <si>
    <t>DPD Import charge</t>
  </si>
  <si>
    <t>Paper assist - Certificate Paper</t>
  </si>
  <si>
    <t>Next - SP Black trousers</t>
  </si>
  <si>
    <t>AO - Replacement fridge/freezer for Chippenham</t>
  </si>
  <si>
    <t>Post office - 1x Bundle (AF Special Delivery)</t>
  </si>
  <si>
    <t>Post office - 1x Bundle (JK Special Delivery)</t>
  </si>
  <si>
    <t>Post office - 2x Bundles (JK S3 panel)</t>
  </si>
  <si>
    <t>Post office - 2x Letters (AF/RL) Special Delivery</t>
  </si>
  <si>
    <t>DVLA - vehicle tax YF67WNZ</t>
  </si>
  <si>
    <t>TV Licencing - TV Licence for Dorchester</t>
  </si>
  <si>
    <t>G&amp;L Consultancy Ltd - BOHA- P405 Asbestos Training</t>
  </si>
  <si>
    <t>Holiday Inn- meeting with contractors at Hotel as 5 Rivers too hot</t>
  </si>
  <si>
    <t>Holiday Inn- meeting with contractors at Hotel as 5 Rivers too hot - catering</t>
  </si>
  <si>
    <t>Post office- Returning of Digital ID items as they were incorrect</t>
  </si>
  <si>
    <t>Ceiling Tiles UK - Ceiling tiles for Trowbridge</t>
  </si>
  <si>
    <t>Catleys - Gas Cylinder for Kemble</t>
  </si>
  <si>
    <t>Premier Inn - Accommodation - Course dates booked wrong day, authorised by AM</t>
  </si>
  <si>
    <t>Facebook - Boosted recruitment advert</t>
  </si>
  <si>
    <t>Cookie First - Cookie management on website</t>
  </si>
  <si>
    <t>Langleys - Crew welfare (fire Ground feeding)TT008091</t>
  </si>
  <si>
    <t>Oceans - Crew welfare (fire Ground feeding)TT008117</t>
  </si>
  <si>
    <t>Starlink - Starlink internet</t>
  </si>
  <si>
    <t>McDonalds - Incident welfare TT007892</t>
  </si>
  <si>
    <t>Tesco - Incident welfare TT007892</t>
  </si>
  <si>
    <t>Waitrose - Incident welfare TT007892</t>
  </si>
  <si>
    <t>Premier Inn - Incident welfare for CUU member TT007892</t>
  </si>
  <si>
    <t>Coverdrone - Daily rate for drone insurance</t>
  </si>
  <si>
    <t>Ironmongery - Parts for service van</t>
  </si>
  <si>
    <t>Plastock - Sight tube trial</t>
  </si>
  <si>
    <t>Sainbury's - Tea, Coffee, Biscuits, Milk for District Meeting at Devizes Fire Station.</t>
  </si>
  <si>
    <t>Starlink - Subscription</t>
  </si>
  <si>
    <t>Quickbooks - Monthly quickbooks subscription for VAT Making Tax Digital service</t>
  </si>
  <si>
    <t>Dominos - Incident Ground Feeding TT007892</t>
  </si>
  <si>
    <t>Nandos - Incident Ground Feeding TT007892</t>
  </si>
  <si>
    <t>Tesco - Incident Ground Feeding TT007892</t>
  </si>
  <si>
    <t>Audi VW centre - VW Transporter EGR Cooler</t>
  </si>
  <si>
    <t>Detertech UK Limited - Smart water Forensic tool marking kit</t>
  </si>
  <si>
    <t>Swindon Borough Council - Training for safeguarding partnership course</t>
  </si>
  <si>
    <t>Incident TT008117 Fireground feeding at resource cell with SCC.</t>
  </si>
  <si>
    <t>Department</t>
  </si>
  <si>
    <t>Account Description</t>
  </si>
  <si>
    <t>Supplier</t>
  </si>
  <si>
    <t>Merchant Category</t>
  </si>
  <si>
    <t>Purpose of Spend</t>
  </si>
  <si>
    <t>DWFRS Purchase Card Expenditure - June 2026</t>
  </si>
  <si>
    <t>Co-operative - Milk for 5 Rivers</t>
  </si>
  <si>
    <t>Aldi - Crew welfare (fire ground feeding)TT008345</t>
  </si>
  <si>
    <t>Waitrose - Catering for FA members seminar - gluten free food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</si>
</sst>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4" x14ac:knownFonts="1"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u/>
      <sz val="16"/>
      <color rgb="FF000000"/>
      <name val="Calibri"/>
      <family val="2"/>
    </font>
    <font>
      <b/>
      <sz val="11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70C0"/>
        <bgColor rgb="FF000000"/>
      </patternFill>
    </fill>
  </fills>
  <borders count="2">
    <border>
      <left/>
      <right/>
      <top/>
      <bottom/>
      <diagonal/>
    </border>
    <border>
      <left style="thin">
        <color rgb="FFA5A5A5"/>
      </left>
      <right style="thin">
        <color rgb="FFA5A5A5"/>
      </right>
      <top style="thin">
        <color theme="1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164" fontId="1" fillId="0" borderId="0" xfId="0" applyNumberFormat="1" applyFont="1"/>
    <xf numFmtId="164" fontId="0" fillId="0" borderId="0" xfId="0" applyNumberFormat="1"/>
    <xf numFmtId="14" fontId="0" fillId="0" borderId="0" xfId="0" applyNumberFormat="1"/>
    <xf numFmtId="49" fontId="0" fillId="0" borderId="0" xfId="0" applyNumberFormat="1"/>
    <xf numFmtId="0" fontId="2" fillId="0" borderId="0" xfId="0" applyFont="1"/>
    <xf numFmtId="0" fontId="3" fillId="2" borderId="1" xfId="0" applyFont="1" applyFill="1" applyBorder="1"/>
    <xf numFmtId="164" fontId="3" fillId="2" borderId="1" xfId="0" applyNumberFormat="1" applyFont="1" applyFill="1" applyBorder="1"/>
  </cellXfs>
  <cellStyles count="1">
    <cellStyle name="Normal" xfId="0" builtinId="0"/>
  </cellStyles>
  <dxfs count="7">
    <dxf>
      <numFmt numFmtId="164" formatCode="#,##0.00_ ;[Red]\-#,##0.00\ "/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numFmt numFmtId="19" formatCode="dd/mm/yyyy"/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family val="2"/>
        <scheme val="none"/>
      </font>
      <fill>
        <patternFill patternType="solid">
          <fgColor rgb="FF000000"/>
          <bgColor rgb="FF0070C0"/>
        </patternFill>
      </fill>
      <border diagonalUp="0" diagonalDown="0" outline="0">
        <left style="thin">
          <color rgb="FFA5A5A5"/>
        </left>
        <right style="thin">
          <color rgb="FFA5A5A5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0998DDD-BFBC-4F1A-82EE-CAE37CB8452F}" name="Table2" displayName="Table2" ref="A3:G66" totalsRowShown="0" headerRowDxfId="6" dataDxfId="5">
  <tableColumns count="7">
    <tableColumn id="1" xr3:uid="{B17ADA89-9C16-4522-8A94-9F825D4ACBAE}" name="Transaction Date" dataDxfId="4"/>
    <tableColumn id="2" xr3:uid="{1DAE2F03-B1A1-48C4-B7EE-7D170C77ADAD}" name="Department"/>
    <tableColumn id="3" xr3:uid="{9AC91452-EEA5-4CE1-952C-5B216C229EFA}" name="Account Description"/>
    <tableColumn id="4" xr3:uid="{523A173F-2480-4B23-A92C-D8839DD2798F}" name="Supplier" dataDxfId="3"/>
    <tableColumn id="5" xr3:uid="{48ED3E89-A3E5-4FDD-9524-9861C796D178}" name="Merchant Category" dataDxfId="2"/>
    <tableColumn id="6" xr3:uid="{B2A28D07-9222-4876-B25D-5D641295AE08}" name="Purpose of Spend" dataDxfId="1"/>
    <tableColumn id="7" xr3:uid="{BC655421-B46E-465D-8B75-6189DD7566BD}" name="Net Amount (£)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1923A-C55C-452E-BD85-B170DC6D77EC}">
  <dimension ref="A1:G66"/>
  <sheetViews>
    <sheetView tabSelected="1" zoomScaleNormal="100" workbookViewId="0">
      <selection activeCell="C10" sqref="C10"/>
    </sheetView>
  </sheetViews>
  <sheetFormatPr defaultRowHeight="15" x14ac:dyDescent="0.25"/>
  <cols>
    <col min="1" max="1" width="15.85546875" style="3" bestFit="1" customWidth="1"/>
    <col min="2" max="2" width="34.28515625" bestFit="1" customWidth="1"/>
    <col min="3" max="3" width="37" bestFit="1" customWidth="1"/>
    <col min="4" max="4" width="26.85546875" bestFit="1" customWidth="1"/>
    <col min="5" max="5" width="27" bestFit="1" customWidth="1"/>
    <col min="6" max="6" width="80.140625" bestFit="1" customWidth="1"/>
    <col min="7" max="7" width="14.85546875" bestFit="1" customWidth="1"/>
  </cols>
  <sheetData>
    <row r="1" spans="1:7" ht="21" x14ac:dyDescent="0.35">
      <c r="A1" s="5" t="s">
        <v>167</v>
      </c>
    </row>
    <row r="2" spans="1:7" x14ac:dyDescent="0.25">
      <c r="A2"/>
    </row>
    <row r="3" spans="1:7" x14ac:dyDescent="0.25">
      <c r="A3" s="6" t="s">
        <v>0</v>
      </c>
      <c r="B3" s="6" t="s">
        <v>162</v>
      </c>
      <c r="C3" s="6" t="s">
        <v>163</v>
      </c>
      <c r="D3" s="6" t="s">
        <v>164</v>
      </c>
      <c r="E3" s="6" t="s">
        <v>165</v>
      </c>
      <c r="F3" s="6" t="s">
        <v>166</v>
      </c>
      <c r="G3" s="7" t="s">
        <v>1</v>
      </c>
    </row>
    <row r="4" spans="1:7" x14ac:dyDescent="0.25">
      <c r="A4" s="3">
        <v>46168</v>
      </c>
      <c r="B4" t="s">
        <v>22</v>
      </c>
      <c r="C4" t="s">
        <v>23</v>
      </c>
      <c r="D4" t="s">
        <v>24</v>
      </c>
      <c r="E4" t="s">
        <v>25</v>
      </c>
      <c r="F4" t="s">
        <v>111</v>
      </c>
      <c r="G4" s="2">
        <v>103</v>
      </c>
    </row>
    <row r="5" spans="1:7" x14ac:dyDescent="0.25">
      <c r="A5" s="3">
        <v>46170</v>
      </c>
      <c r="B5" t="s">
        <v>16</v>
      </c>
      <c r="C5" t="s">
        <v>38</v>
      </c>
      <c r="D5" s="4" t="s">
        <v>40</v>
      </c>
      <c r="E5" t="s">
        <v>16</v>
      </c>
      <c r="F5" t="s">
        <v>124</v>
      </c>
      <c r="G5" s="2">
        <v>303</v>
      </c>
    </row>
    <row r="6" spans="1:7" x14ac:dyDescent="0.25">
      <c r="A6" s="3">
        <v>46173</v>
      </c>
      <c r="B6" t="s">
        <v>70</v>
      </c>
      <c r="C6" t="s">
        <v>71</v>
      </c>
      <c r="D6" t="s">
        <v>72</v>
      </c>
      <c r="E6" t="s">
        <v>25</v>
      </c>
      <c r="F6" t="s">
        <v>140</v>
      </c>
      <c r="G6" s="2">
        <v>30.24</v>
      </c>
    </row>
    <row r="7" spans="1:7" x14ac:dyDescent="0.25">
      <c r="A7" s="3">
        <v>46174</v>
      </c>
      <c r="B7" t="s">
        <v>16</v>
      </c>
      <c r="C7" t="s">
        <v>36</v>
      </c>
      <c r="D7" s="4" t="s">
        <v>37</v>
      </c>
      <c r="E7" t="s">
        <v>21</v>
      </c>
      <c r="F7" t="s">
        <v>122</v>
      </c>
      <c r="G7" s="2">
        <v>45.66</v>
      </c>
    </row>
    <row r="8" spans="1:7" x14ac:dyDescent="0.25">
      <c r="A8" s="3">
        <v>46174</v>
      </c>
      <c r="B8" t="s">
        <v>48</v>
      </c>
      <c r="C8" t="s">
        <v>30</v>
      </c>
      <c r="D8" t="s">
        <v>49</v>
      </c>
      <c r="E8" t="s">
        <v>25</v>
      </c>
      <c r="F8" t="s">
        <v>127</v>
      </c>
      <c r="G8" s="2">
        <v>47.8</v>
      </c>
    </row>
    <row r="9" spans="1:7" x14ac:dyDescent="0.25">
      <c r="A9" s="3">
        <v>46175</v>
      </c>
      <c r="B9" t="s">
        <v>26</v>
      </c>
      <c r="C9" t="s">
        <v>27</v>
      </c>
      <c r="D9" t="s">
        <v>28</v>
      </c>
      <c r="E9" t="s">
        <v>21</v>
      </c>
      <c r="F9" t="s">
        <v>112</v>
      </c>
      <c r="G9" s="2">
        <v>43.75</v>
      </c>
    </row>
    <row r="10" spans="1:7" x14ac:dyDescent="0.25">
      <c r="A10" s="3">
        <v>46176</v>
      </c>
      <c r="B10" t="s">
        <v>29</v>
      </c>
      <c r="C10" t="s">
        <v>30</v>
      </c>
      <c r="D10" s="4" t="s">
        <v>31</v>
      </c>
      <c r="E10" t="s">
        <v>25</v>
      </c>
      <c r="F10" t="s">
        <v>114</v>
      </c>
      <c r="G10" s="2">
        <v>5.45</v>
      </c>
    </row>
    <row r="11" spans="1:7" x14ac:dyDescent="0.25">
      <c r="A11" s="3">
        <v>46176</v>
      </c>
      <c r="B11" t="s">
        <v>91</v>
      </c>
      <c r="C11" t="s">
        <v>27</v>
      </c>
      <c r="D11" t="s">
        <v>92</v>
      </c>
      <c r="E11" t="s">
        <v>21</v>
      </c>
      <c r="F11" t="s">
        <v>152</v>
      </c>
      <c r="G11" s="2">
        <v>15.69</v>
      </c>
    </row>
    <row r="12" spans="1:7" x14ac:dyDescent="0.25">
      <c r="A12" s="3">
        <v>46177</v>
      </c>
      <c r="B12" t="s">
        <v>2</v>
      </c>
      <c r="C12" t="s">
        <v>3</v>
      </c>
      <c r="D12" t="s">
        <v>4</v>
      </c>
      <c r="E12" t="s">
        <v>5</v>
      </c>
      <c r="F12" t="s">
        <v>103</v>
      </c>
      <c r="G12" s="2">
        <v>90.83</v>
      </c>
    </row>
    <row r="13" spans="1:7" x14ac:dyDescent="0.25">
      <c r="A13" s="3">
        <v>46177</v>
      </c>
      <c r="B13" t="s">
        <v>13</v>
      </c>
      <c r="C13" t="s">
        <v>14</v>
      </c>
      <c r="D13" t="s">
        <v>15</v>
      </c>
      <c r="E13" t="s">
        <v>16</v>
      </c>
      <c r="F13" t="s">
        <v>108</v>
      </c>
      <c r="G13" s="2">
        <v>862.36</v>
      </c>
    </row>
    <row r="14" spans="1:7" x14ac:dyDescent="0.25">
      <c r="A14" s="3">
        <v>46177</v>
      </c>
      <c r="B14" t="s">
        <v>29</v>
      </c>
      <c r="C14" t="s">
        <v>27</v>
      </c>
      <c r="D14" s="4" t="s">
        <v>33</v>
      </c>
      <c r="E14" t="s">
        <v>21</v>
      </c>
      <c r="F14" t="s">
        <v>116</v>
      </c>
      <c r="G14" s="2">
        <v>71.599999999999994</v>
      </c>
    </row>
    <row r="15" spans="1:7" x14ac:dyDescent="0.25">
      <c r="A15" s="3">
        <v>46177</v>
      </c>
      <c r="B15" t="s">
        <v>26</v>
      </c>
      <c r="C15" t="s">
        <v>27</v>
      </c>
      <c r="D15" s="4" t="s">
        <v>32</v>
      </c>
      <c r="E15" t="s">
        <v>21</v>
      </c>
      <c r="F15" t="s">
        <v>117</v>
      </c>
      <c r="G15" s="2">
        <v>4.4000000000000004</v>
      </c>
    </row>
    <row r="16" spans="1:7" x14ac:dyDescent="0.25">
      <c r="A16" s="3">
        <v>46177</v>
      </c>
      <c r="B16" t="s">
        <v>84</v>
      </c>
      <c r="C16" t="s">
        <v>85</v>
      </c>
      <c r="D16" t="s">
        <v>86</v>
      </c>
      <c r="E16" t="s">
        <v>25</v>
      </c>
      <c r="F16" t="s">
        <v>149</v>
      </c>
      <c r="G16" s="2">
        <v>21.77</v>
      </c>
    </row>
    <row r="17" spans="1:7" x14ac:dyDescent="0.25">
      <c r="A17" s="3">
        <v>46177</v>
      </c>
      <c r="B17" t="s">
        <v>87</v>
      </c>
      <c r="C17" t="s">
        <v>88</v>
      </c>
      <c r="D17" t="s">
        <v>90</v>
      </c>
      <c r="E17" t="s">
        <v>25</v>
      </c>
      <c r="F17" t="s">
        <v>151</v>
      </c>
      <c r="G17" s="2">
        <v>93.66</v>
      </c>
    </row>
    <row r="18" spans="1:7" x14ac:dyDescent="0.25">
      <c r="A18" s="3">
        <v>46178</v>
      </c>
      <c r="B18" t="s">
        <v>16</v>
      </c>
      <c r="C18" t="s">
        <v>41</v>
      </c>
      <c r="D18" s="4" t="s">
        <v>42</v>
      </c>
      <c r="E18" t="s">
        <v>21</v>
      </c>
      <c r="F18" t="s">
        <v>125</v>
      </c>
      <c r="G18" s="2">
        <v>44.96</v>
      </c>
    </row>
    <row r="19" spans="1:7" x14ac:dyDescent="0.25">
      <c r="A19" s="3">
        <v>46178</v>
      </c>
      <c r="B19" t="s">
        <v>43</v>
      </c>
      <c r="C19" t="s">
        <v>44</v>
      </c>
      <c r="D19" s="4" t="s">
        <v>45</v>
      </c>
      <c r="E19" t="s">
        <v>21</v>
      </c>
      <c r="F19" t="s">
        <v>126</v>
      </c>
      <c r="G19" s="2">
        <v>451.29</v>
      </c>
    </row>
    <row r="20" spans="1:7" x14ac:dyDescent="0.25">
      <c r="A20" s="3">
        <v>46181</v>
      </c>
      <c r="B20" t="s">
        <v>29</v>
      </c>
      <c r="C20" t="s">
        <v>27</v>
      </c>
      <c r="D20" s="4" t="s">
        <v>32</v>
      </c>
      <c r="E20" t="s">
        <v>21</v>
      </c>
      <c r="F20" t="s">
        <v>168</v>
      </c>
      <c r="G20" s="2">
        <v>1.85</v>
      </c>
    </row>
    <row r="21" spans="1:7" x14ac:dyDescent="0.25">
      <c r="A21" s="3">
        <v>46181</v>
      </c>
      <c r="B21" t="s">
        <v>48</v>
      </c>
      <c r="C21" t="s">
        <v>30</v>
      </c>
      <c r="D21" t="s">
        <v>49</v>
      </c>
      <c r="E21" t="s">
        <v>25</v>
      </c>
      <c r="F21" t="s">
        <v>129</v>
      </c>
      <c r="G21" s="2">
        <v>23.9</v>
      </c>
    </row>
    <row r="22" spans="1:7" x14ac:dyDescent="0.25">
      <c r="A22" s="3">
        <v>46182</v>
      </c>
      <c r="B22" t="s">
        <v>16</v>
      </c>
      <c r="C22" t="s">
        <v>38</v>
      </c>
      <c r="D22" s="4" t="s">
        <v>39</v>
      </c>
      <c r="E22" t="s">
        <v>25</v>
      </c>
      <c r="F22" t="s">
        <v>123</v>
      </c>
      <c r="G22" s="2">
        <v>67</v>
      </c>
    </row>
    <row r="23" spans="1:7" x14ac:dyDescent="0.25">
      <c r="A23" s="3">
        <v>46183</v>
      </c>
      <c r="B23" t="s">
        <v>55</v>
      </c>
      <c r="C23" t="s">
        <v>56</v>
      </c>
      <c r="D23" t="s">
        <v>57</v>
      </c>
      <c r="E23" t="s">
        <v>25</v>
      </c>
      <c r="F23" t="s">
        <v>133</v>
      </c>
      <c r="G23" s="2">
        <v>1008.33</v>
      </c>
    </row>
    <row r="24" spans="1:7" x14ac:dyDescent="0.25">
      <c r="A24" s="3">
        <v>46183</v>
      </c>
      <c r="B24" t="s">
        <v>55</v>
      </c>
      <c r="C24" t="s">
        <v>30</v>
      </c>
      <c r="D24" t="s">
        <v>49</v>
      </c>
      <c r="E24" t="s">
        <v>25</v>
      </c>
      <c r="F24" t="s">
        <v>136</v>
      </c>
      <c r="G24" s="2">
        <v>10.65</v>
      </c>
    </row>
    <row r="25" spans="1:7" x14ac:dyDescent="0.25">
      <c r="A25" s="3">
        <v>46183</v>
      </c>
      <c r="B25" t="s">
        <v>87</v>
      </c>
      <c r="C25" t="s">
        <v>88</v>
      </c>
      <c r="D25" t="s">
        <v>89</v>
      </c>
      <c r="E25" t="s">
        <v>21</v>
      </c>
      <c r="F25" t="s">
        <v>150</v>
      </c>
      <c r="G25" s="2">
        <v>67.900000000000006</v>
      </c>
    </row>
    <row r="26" spans="1:7" x14ac:dyDescent="0.25">
      <c r="A26" s="3">
        <v>46183</v>
      </c>
      <c r="B26" t="s">
        <v>13</v>
      </c>
      <c r="C26" t="s">
        <v>93</v>
      </c>
      <c r="D26" t="s">
        <v>80</v>
      </c>
      <c r="E26" t="s">
        <v>25</v>
      </c>
      <c r="F26" t="s">
        <v>153</v>
      </c>
      <c r="G26" s="2">
        <v>80</v>
      </c>
    </row>
    <row r="27" spans="1:7" x14ac:dyDescent="0.25">
      <c r="A27" s="3">
        <v>46184</v>
      </c>
      <c r="B27" t="s">
        <v>2</v>
      </c>
      <c r="C27" t="s">
        <v>50</v>
      </c>
      <c r="D27" s="4" t="s">
        <v>51</v>
      </c>
      <c r="E27" t="s">
        <v>25</v>
      </c>
      <c r="F27" t="s">
        <v>131</v>
      </c>
      <c r="G27" s="2">
        <v>362.5</v>
      </c>
    </row>
    <row r="28" spans="1:7" x14ac:dyDescent="0.25">
      <c r="A28" s="3">
        <v>46184</v>
      </c>
      <c r="B28" t="s">
        <v>73</v>
      </c>
      <c r="C28" t="s">
        <v>14</v>
      </c>
      <c r="D28" s="4" t="s">
        <v>94</v>
      </c>
      <c r="E28" t="s">
        <v>16</v>
      </c>
      <c r="F28" t="s">
        <v>154</v>
      </c>
      <c r="G28" s="2">
        <v>16</v>
      </c>
    </row>
    <row r="29" spans="1:7" x14ac:dyDescent="0.25">
      <c r="A29" s="3">
        <v>46185</v>
      </c>
      <c r="B29" t="s">
        <v>52</v>
      </c>
      <c r="C29" t="s">
        <v>53</v>
      </c>
      <c r="D29" t="s">
        <v>54</v>
      </c>
      <c r="E29" t="s">
        <v>25</v>
      </c>
      <c r="F29" t="s">
        <v>132</v>
      </c>
      <c r="G29" s="2">
        <v>180</v>
      </c>
    </row>
    <row r="30" spans="1:7" x14ac:dyDescent="0.25">
      <c r="A30" s="3">
        <v>46185</v>
      </c>
      <c r="B30" t="s">
        <v>9</v>
      </c>
      <c r="C30" t="s">
        <v>7</v>
      </c>
      <c r="D30" t="s">
        <v>20</v>
      </c>
      <c r="E30" t="s">
        <v>21</v>
      </c>
      <c r="F30" t="s">
        <v>146</v>
      </c>
      <c r="G30" s="2">
        <v>42.17</v>
      </c>
    </row>
    <row r="31" spans="1:7" x14ac:dyDescent="0.25">
      <c r="A31" s="3">
        <v>46186</v>
      </c>
      <c r="B31" t="s">
        <v>9</v>
      </c>
      <c r="C31" t="s">
        <v>7</v>
      </c>
      <c r="D31" s="4" t="s">
        <v>10</v>
      </c>
      <c r="E31" t="s">
        <v>21</v>
      </c>
      <c r="F31" t="s">
        <v>105</v>
      </c>
      <c r="G31" s="2">
        <v>4.75</v>
      </c>
    </row>
    <row r="32" spans="1:7" x14ac:dyDescent="0.25">
      <c r="A32" s="3">
        <v>46186</v>
      </c>
      <c r="B32" t="s">
        <v>9</v>
      </c>
      <c r="C32" t="s">
        <v>7</v>
      </c>
      <c r="D32" s="4" t="s">
        <v>11</v>
      </c>
      <c r="E32" t="s">
        <v>19</v>
      </c>
      <c r="F32" t="s">
        <v>106</v>
      </c>
      <c r="G32" s="2">
        <v>23.33</v>
      </c>
    </row>
    <row r="33" spans="1:7" x14ac:dyDescent="0.25">
      <c r="A33" s="3">
        <v>46186</v>
      </c>
      <c r="B33" t="s">
        <v>9</v>
      </c>
      <c r="C33" t="s">
        <v>7</v>
      </c>
      <c r="D33" s="4" t="s">
        <v>12</v>
      </c>
      <c r="E33" t="s">
        <v>19</v>
      </c>
      <c r="F33" t="s">
        <v>107</v>
      </c>
      <c r="G33" s="2">
        <v>23.78</v>
      </c>
    </row>
    <row r="34" spans="1:7" x14ac:dyDescent="0.25">
      <c r="A34" s="3">
        <v>46186</v>
      </c>
      <c r="B34" t="s">
        <v>78</v>
      </c>
      <c r="C34" t="s">
        <v>79</v>
      </c>
      <c r="D34" t="s">
        <v>80</v>
      </c>
      <c r="E34" t="s">
        <v>25</v>
      </c>
      <c r="F34" t="s">
        <v>144</v>
      </c>
      <c r="G34" s="2">
        <v>66.67</v>
      </c>
    </row>
    <row r="35" spans="1:7" x14ac:dyDescent="0.25">
      <c r="A35" s="3">
        <v>46186</v>
      </c>
      <c r="B35" t="s">
        <v>9</v>
      </c>
      <c r="C35" t="s">
        <v>68</v>
      </c>
      <c r="D35" t="s">
        <v>83</v>
      </c>
      <c r="E35" t="s">
        <v>5</v>
      </c>
      <c r="F35" t="s">
        <v>148</v>
      </c>
      <c r="G35" s="2">
        <v>293.33</v>
      </c>
    </row>
    <row r="36" spans="1:7" x14ac:dyDescent="0.25">
      <c r="A36" s="3">
        <v>46186</v>
      </c>
      <c r="B36" t="s">
        <v>95</v>
      </c>
      <c r="C36" t="s">
        <v>7</v>
      </c>
      <c r="D36" s="4" t="s">
        <v>96</v>
      </c>
      <c r="E36" t="s">
        <v>19</v>
      </c>
      <c r="F36" t="s">
        <v>155</v>
      </c>
      <c r="G36" s="2">
        <v>61.78</v>
      </c>
    </row>
    <row r="37" spans="1:7" x14ac:dyDescent="0.25">
      <c r="A37" s="3">
        <v>46186</v>
      </c>
      <c r="B37" t="s">
        <v>95</v>
      </c>
      <c r="C37" t="s">
        <v>7</v>
      </c>
      <c r="D37" s="4" t="s">
        <v>97</v>
      </c>
      <c r="E37" t="s">
        <v>19</v>
      </c>
      <c r="F37" t="s">
        <v>156</v>
      </c>
      <c r="G37" s="2">
        <v>518</v>
      </c>
    </row>
    <row r="38" spans="1:7" x14ac:dyDescent="0.25">
      <c r="A38" s="3">
        <v>46186</v>
      </c>
      <c r="B38" t="s">
        <v>95</v>
      </c>
      <c r="C38" t="s">
        <v>7</v>
      </c>
      <c r="D38" s="4" t="s">
        <v>98</v>
      </c>
      <c r="E38" t="s">
        <v>21</v>
      </c>
      <c r="F38" t="s">
        <v>157</v>
      </c>
      <c r="G38" s="2">
        <v>103.07</v>
      </c>
    </row>
    <row r="39" spans="1:7" x14ac:dyDescent="0.25">
      <c r="A39" s="3">
        <v>46187</v>
      </c>
      <c r="B39" t="s">
        <v>9</v>
      </c>
      <c r="C39" t="s">
        <v>7</v>
      </c>
      <c r="D39" t="s">
        <v>82</v>
      </c>
      <c r="E39" t="s">
        <v>21</v>
      </c>
      <c r="F39" t="s">
        <v>147</v>
      </c>
      <c r="G39" s="2">
        <v>17.100000000000001</v>
      </c>
    </row>
    <row r="40" spans="1:7" x14ac:dyDescent="0.25">
      <c r="A40" s="3">
        <v>46188</v>
      </c>
      <c r="B40" t="s">
        <v>17</v>
      </c>
      <c r="C40" t="s">
        <v>7</v>
      </c>
      <c r="D40" t="s">
        <v>18</v>
      </c>
      <c r="E40" t="s">
        <v>19</v>
      </c>
      <c r="F40" t="s">
        <v>109</v>
      </c>
      <c r="G40" s="2">
        <v>116.67</v>
      </c>
    </row>
    <row r="41" spans="1:7" x14ac:dyDescent="0.25">
      <c r="A41" s="3">
        <v>46188</v>
      </c>
      <c r="B41" t="s">
        <v>17</v>
      </c>
      <c r="C41" t="s">
        <v>7</v>
      </c>
      <c r="D41" t="s">
        <v>20</v>
      </c>
      <c r="E41" t="s">
        <v>21</v>
      </c>
      <c r="F41" t="s">
        <v>110</v>
      </c>
      <c r="G41" s="2">
        <v>11.25</v>
      </c>
    </row>
    <row r="42" spans="1:7" x14ac:dyDescent="0.25">
      <c r="A42" s="3">
        <v>46188</v>
      </c>
      <c r="B42" t="s">
        <v>48</v>
      </c>
      <c r="C42" t="s">
        <v>30</v>
      </c>
      <c r="D42" t="s">
        <v>49</v>
      </c>
      <c r="E42" t="s">
        <v>25</v>
      </c>
      <c r="F42" t="s">
        <v>128</v>
      </c>
      <c r="G42" s="2">
        <v>15.95</v>
      </c>
    </row>
    <row r="43" spans="1:7" x14ac:dyDescent="0.25">
      <c r="A43" s="3">
        <v>46188</v>
      </c>
      <c r="B43" t="s">
        <v>60</v>
      </c>
      <c r="C43" t="s">
        <v>61</v>
      </c>
      <c r="D43" t="s">
        <v>62</v>
      </c>
      <c r="E43" t="s">
        <v>21</v>
      </c>
      <c r="F43" t="s">
        <v>137</v>
      </c>
      <c r="G43" s="2">
        <v>122.74</v>
      </c>
    </row>
    <row r="44" spans="1:7" x14ac:dyDescent="0.25">
      <c r="A44" s="3">
        <v>46188</v>
      </c>
      <c r="B44" t="s">
        <v>67</v>
      </c>
      <c r="C44" t="s">
        <v>68</v>
      </c>
      <c r="D44" s="4" t="s">
        <v>69</v>
      </c>
      <c r="E44" t="s">
        <v>5</v>
      </c>
      <c r="F44" t="s">
        <v>139</v>
      </c>
      <c r="G44" s="2">
        <v>68.33</v>
      </c>
    </row>
    <row r="45" spans="1:7" x14ac:dyDescent="0.25">
      <c r="A45" s="3">
        <v>46188</v>
      </c>
      <c r="B45" t="s">
        <v>17</v>
      </c>
      <c r="C45" t="s">
        <v>7</v>
      </c>
      <c r="D45" s="4" t="s">
        <v>76</v>
      </c>
      <c r="E45" t="s">
        <v>19</v>
      </c>
      <c r="F45" t="s">
        <v>142</v>
      </c>
      <c r="G45" s="2">
        <v>32.42</v>
      </c>
    </row>
    <row r="46" spans="1:7" x14ac:dyDescent="0.25">
      <c r="A46" s="3">
        <v>46188</v>
      </c>
      <c r="B46" t="s">
        <v>9</v>
      </c>
      <c r="C46" t="s">
        <v>7</v>
      </c>
      <c r="D46" t="s">
        <v>81</v>
      </c>
      <c r="E46" t="s">
        <v>19</v>
      </c>
      <c r="F46" t="s">
        <v>145</v>
      </c>
      <c r="G46" s="2">
        <v>9.57</v>
      </c>
    </row>
    <row r="47" spans="1:7" x14ac:dyDescent="0.25">
      <c r="A47" s="3">
        <v>46189</v>
      </c>
      <c r="B47" t="s">
        <v>46</v>
      </c>
      <c r="C47" t="s">
        <v>7</v>
      </c>
      <c r="D47" s="4" t="s">
        <v>47</v>
      </c>
      <c r="E47" t="s">
        <v>66</v>
      </c>
      <c r="F47" t="s">
        <v>161</v>
      </c>
      <c r="G47" s="2">
        <v>11.27</v>
      </c>
    </row>
    <row r="48" spans="1:7" x14ac:dyDescent="0.25">
      <c r="A48" s="3">
        <v>46189</v>
      </c>
      <c r="B48" t="s">
        <v>17</v>
      </c>
      <c r="C48" t="s">
        <v>7</v>
      </c>
      <c r="D48" s="4" t="s">
        <v>77</v>
      </c>
      <c r="E48" t="s">
        <v>19</v>
      </c>
      <c r="F48" t="s">
        <v>143</v>
      </c>
      <c r="G48" s="2">
        <v>67.67</v>
      </c>
    </row>
    <row r="49" spans="1:7" x14ac:dyDescent="0.25">
      <c r="A49" s="3">
        <v>46190</v>
      </c>
      <c r="B49" t="s">
        <v>29</v>
      </c>
      <c r="C49" t="s">
        <v>30</v>
      </c>
      <c r="D49" s="4" t="s">
        <v>31</v>
      </c>
      <c r="E49" t="s">
        <v>25</v>
      </c>
      <c r="F49" t="s">
        <v>115</v>
      </c>
      <c r="G49" s="2">
        <v>15.95</v>
      </c>
    </row>
    <row r="50" spans="1:7" x14ac:dyDescent="0.25">
      <c r="A50" s="3">
        <v>46190</v>
      </c>
      <c r="B50" t="s">
        <v>101</v>
      </c>
      <c r="C50" t="s">
        <v>56</v>
      </c>
      <c r="D50" s="4" t="s">
        <v>102</v>
      </c>
      <c r="E50" t="s">
        <v>25</v>
      </c>
      <c r="F50" t="s">
        <v>160</v>
      </c>
      <c r="G50" s="2">
        <v>85</v>
      </c>
    </row>
    <row r="51" spans="1:7" x14ac:dyDescent="0.25">
      <c r="A51" s="3">
        <v>46191</v>
      </c>
      <c r="B51" t="s">
        <v>17</v>
      </c>
      <c r="C51" t="s">
        <v>7</v>
      </c>
      <c r="D51" s="4" t="s">
        <v>75</v>
      </c>
      <c r="E51" t="s">
        <v>21</v>
      </c>
      <c r="F51" t="s">
        <v>169</v>
      </c>
      <c r="G51" s="2">
        <v>83.55</v>
      </c>
    </row>
    <row r="52" spans="1:7" x14ac:dyDescent="0.25">
      <c r="A52" s="3">
        <v>46191</v>
      </c>
      <c r="B52" t="s">
        <v>87</v>
      </c>
      <c r="C52" t="s">
        <v>88</v>
      </c>
      <c r="D52" t="s">
        <v>99</v>
      </c>
      <c r="E52" t="s">
        <v>25</v>
      </c>
      <c r="F52" t="s">
        <v>158</v>
      </c>
      <c r="G52" s="2">
        <v>494.21</v>
      </c>
    </row>
    <row r="53" spans="1:7" x14ac:dyDescent="0.25">
      <c r="A53" s="3">
        <v>46192</v>
      </c>
      <c r="B53" t="s">
        <v>48</v>
      </c>
      <c r="C53" t="s">
        <v>30</v>
      </c>
      <c r="D53" t="s">
        <v>49</v>
      </c>
      <c r="E53" t="s">
        <v>25</v>
      </c>
      <c r="F53" t="s">
        <v>130</v>
      </c>
      <c r="G53" s="2">
        <v>19.899999999999999</v>
      </c>
    </row>
    <row r="54" spans="1:7" x14ac:dyDescent="0.25">
      <c r="A54" s="3">
        <v>46193</v>
      </c>
      <c r="B54" t="s">
        <v>73</v>
      </c>
      <c r="C54" t="s">
        <v>14</v>
      </c>
      <c r="D54" t="s">
        <v>74</v>
      </c>
      <c r="E54" t="s">
        <v>16</v>
      </c>
      <c r="F54" t="s">
        <v>141</v>
      </c>
      <c r="G54" s="2">
        <v>8.0500000000000007</v>
      </c>
    </row>
    <row r="55" spans="1:7" x14ac:dyDescent="0.25">
      <c r="A55" s="3">
        <v>46194</v>
      </c>
      <c r="B55" t="s">
        <v>26</v>
      </c>
      <c r="C55" t="s">
        <v>27</v>
      </c>
      <c r="D55" s="4" t="s">
        <v>34</v>
      </c>
      <c r="E55" t="s">
        <v>21</v>
      </c>
      <c r="F55" t="s">
        <v>118</v>
      </c>
      <c r="G55" s="2">
        <v>76.5</v>
      </c>
    </row>
    <row r="56" spans="1:7" x14ac:dyDescent="0.25">
      <c r="A56" s="3">
        <v>46194</v>
      </c>
      <c r="B56" t="s">
        <v>26</v>
      </c>
      <c r="C56" t="s">
        <v>27</v>
      </c>
      <c r="D56" s="4" t="s">
        <v>34</v>
      </c>
      <c r="E56" t="s">
        <v>21</v>
      </c>
      <c r="F56" t="s">
        <v>119</v>
      </c>
      <c r="G56" s="2">
        <v>-76.5</v>
      </c>
    </row>
    <row r="57" spans="1:7" x14ac:dyDescent="0.25">
      <c r="A57" s="3">
        <v>46195</v>
      </c>
      <c r="B57" t="s">
        <v>26</v>
      </c>
      <c r="C57" t="s">
        <v>27</v>
      </c>
      <c r="D57" t="s">
        <v>28</v>
      </c>
      <c r="E57" t="s">
        <v>21</v>
      </c>
      <c r="F57" t="s">
        <v>113</v>
      </c>
      <c r="G57" s="2">
        <v>50.4</v>
      </c>
    </row>
    <row r="58" spans="1:7" x14ac:dyDescent="0.25">
      <c r="A58" s="3">
        <v>46195</v>
      </c>
      <c r="B58" t="s">
        <v>26</v>
      </c>
      <c r="C58" t="s">
        <v>27</v>
      </c>
      <c r="D58" s="4" t="s">
        <v>35</v>
      </c>
      <c r="E58" t="s">
        <v>21</v>
      </c>
      <c r="F58" t="s">
        <v>120</v>
      </c>
      <c r="G58" s="2">
        <v>4.25</v>
      </c>
    </row>
    <row r="59" spans="1:7" x14ac:dyDescent="0.25">
      <c r="A59" s="3">
        <v>46195</v>
      </c>
      <c r="B59" t="s">
        <v>26</v>
      </c>
      <c r="C59" t="s">
        <v>27</v>
      </c>
      <c r="D59" s="4" t="s">
        <v>33</v>
      </c>
      <c r="E59" t="s">
        <v>21</v>
      </c>
      <c r="F59" t="s">
        <v>121</v>
      </c>
      <c r="G59" s="2">
        <v>53.7</v>
      </c>
    </row>
    <row r="60" spans="1:7" x14ac:dyDescent="0.25">
      <c r="A60" s="3">
        <v>46195</v>
      </c>
      <c r="B60" t="s">
        <v>26</v>
      </c>
      <c r="C60" t="s">
        <v>27</v>
      </c>
      <c r="D60" s="4" t="s">
        <v>33</v>
      </c>
      <c r="E60" t="s">
        <v>21</v>
      </c>
      <c r="F60" t="s">
        <v>170</v>
      </c>
      <c r="G60" s="2">
        <v>12.3</v>
      </c>
    </row>
    <row r="61" spans="1:7" x14ac:dyDescent="0.25">
      <c r="A61" s="3">
        <v>46195</v>
      </c>
      <c r="B61" t="s">
        <v>63</v>
      </c>
      <c r="C61" t="s">
        <v>64</v>
      </c>
      <c r="D61" t="s">
        <v>65</v>
      </c>
      <c r="E61" t="s">
        <v>66</v>
      </c>
      <c r="F61" t="s">
        <v>138</v>
      </c>
      <c r="G61" s="2">
        <v>32.380000000000003</v>
      </c>
    </row>
    <row r="62" spans="1:7" x14ac:dyDescent="0.25">
      <c r="A62" s="3">
        <v>46196</v>
      </c>
      <c r="B62" t="s">
        <v>6</v>
      </c>
      <c r="C62" t="s">
        <v>7</v>
      </c>
      <c r="D62" s="4" t="s">
        <v>8</v>
      </c>
      <c r="E62" t="s">
        <v>21</v>
      </c>
      <c r="F62" t="s">
        <v>104</v>
      </c>
      <c r="G62" s="2">
        <v>82.25</v>
      </c>
    </row>
    <row r="63" spans="1:7" x14ac:dyDescent="0.25">
      <c r="A63" s="3">
        <v>46196</v>
      </c>
      <c r="B63" t="s">
        <v>55</v>
      </c>
      <c r="C63" t="s">
        <v>58</v>
      </c>
      <c r="D63" t="s">
        <v>59</v>
      </c>
      <c r="E63" t="s">
        <v>5</v>
      </c>
      <c r="F63" t="s">
        <v>134</v>
      </c>
      <c r="G63" s="2">
        <v>151.66999999999999</v>
      </c>
    </row>
    <row r="64" spans="1:7" x14ac:dyDescent="0.25">
      <c r="A64" s="3">
        <v>46196</v>
      </c>
      <c r="B64" t="s">
        <v>55</v>
      </c>
      <c r="C64" t="s">
        <v>27</v>
      </c>
      <c r="D64" t="s">
        <v>59</v>
      </c>
      <c r="E64" t="s">
        <v>5</v>
      </c>
      <c r="F64" t="s">
        <v>135</v>
      </c>
      <c r="G64" s="2">
        <v>291.67</v>
      </c>
    </row>
    <row r="65" spans="1:7" x14ac:dyDescent="0.25">
      <c r="A65" s="3">
        <v>46197</v>
      </c>
      <c r="B65" t="s">
        <v>87</v>
      </c>
      <c r="C65" t="s">
        <v>88</v>
      </c>
      <c r="D65" t="s">
        <v>100</v>
      </c>
      <c r="E65" t="s">
        <v>25</v>
      </c>
      <c r="F65" t="s">
        <v>159</v>
      </c>
      <c r="G65" s="2">
        <v>49</v>
      </c>
    </row>
    <row r="66" spans="1:7" x14ac:dyDescent="0.25">
      <c r="G66" s="1">
        <f>SUM(G4:G65)</f>
        <v>7097.7199999999993</v>
      </c>
    </row>
  </sheetData>
  <sortState xmlns:xlrd2="http://schemas.microsoft.com/office/spreadsheetml/2017/richdata2" ref="A4:G65">
    <sortCondition ref="A4:A65"/>
  </sortState>
  <pageMargins left="0.70866141732283472" right="0.70866141732283472" top="0.74803149606299213" bottom="0.74803149606299213" header="0.31496062992125984" footer="0.31496062992125984"/>
  <pageSetup paperSize="9" scale="55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C5016B07F95A143BC72C20F84117DF1" ma:contentTypeVersion="6" ma:contentTypeDescription="Create a new document." ma:contentTypeScope="" ma:versionID="65ebab83a3e26988ece50a9244058812">
  <xsd:schema xmlns:xsd="http://www.w3.org/2001/XMLSchema" xmlns:xs="http://www.w3.org/2001/XMLSchema" xmlns:p="http://schemas.microsoft.com/office/2006/metadata/properties" xmlns:ns2="3547716a-7723-4294-a55b-2d5a5c228873" xmlns:ns3="771a3384-bc71-41e3-9179-4d657e4d925a" targetNamespace="http://schemas.microsoft.com/office/2006/metadata/properties" ma:root="true" ma:fieldsID="c3e9f43372fb1bf65c880d44ca07ac7f" ns2:_="" ns3:_="">
    <xsd:import namespace="3547716a-7723-4294-a55b-2d5a5c228873"/>
    <xsd:import namespace="771a3384-bc71-41e3-9179-4d657e4d925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47716a-7723-4294-a55b-2d5a5c22887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1a3384-bc71-41e3-9179-4d657e4d925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FF357BD-C06C-4309-93CD-52E7DB166D3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F588FAE-2746-4D68-A0D2-CCA31451267C}">
  <ds:schemaRefs>
    <ds:schemaRef ds:uri="http://purl.org/dc/terms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3547716a-7723-4294-a55b-2d5a5c228873"/>
    <ds:schemaRef ds:uri="http://purl.org/dc/dcmitype/"/>
    <ds:schemaRef ds:uri="http://schemas.microsoft.com/office/infopath/2007/PartnerControls"/>
    <ds:schemaRef ds:uri="771a3384-bc71-41e3-9179-4d657e4d925a"/>
  </ds:schemaRefs>
</ds:datastoreItem>
</file>

<file path=customXml/itemProps3.xml><?xml version="1.0" encoding="utf-8"?>
<ds:datastoreItem xmlns:ds="http://schemas.openxmlformats.org/officeDocument/2006/customXml" ds:itemID="{F4F0CBB1-45ED-42C5-86F6-09A3F241E2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547716a-7723-4294-a55b-2d5a5c228873"/>
    <ds:schemaRef ds:uri="771a3384-bc71-41e3-9179-4d657e4d92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June 2026 PCard</vt:lpstr>
      <vt:lpstr>'June 2026 PCard'!Print_Titles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Graham Howard</dc:creator>
  <cp:lastModifiedBy>Graham Howard</cp:lastModifiedBy>
  <cp:lastPrinted>2026-08-18T09:02:18Z</cp:lastPrinted>
  <dcterms:created xsi:type="dcterms:W3CDTF">2026-08-13T13:45:28Z</dcterms:created>
  <dcterms:modified xsi:type="dcterms:W3CDTF">2026-08-18T09:02:27Z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0x0101004C5016B07F95A143BC72C20F84117DF1</vt:lpwstr>
  </property>
</Properties>
</file>