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0" documentId="8_{41FC058F-69F3-4186-A7D8-0CD8D6B85070}" xr6:coauthVersionLast="47" xr6:coauthVersionMax="47" xr10:uidLastSave="{00000000-0000-0000-0000-000000000000}"/>
  <bookViews>
    <workbookView xWindow="28680" yWindow="-120" windowWidth="29040" windowHeight="15720" xr2:uid="{ABDED353-F1EC-4C48-ADCF-AB9D98DEFE1B}"/>
  </bookViews>
  <sheets>
    <sheet name="October 2025" sheetId="1" r:id="rId1"/>
  </sheets>
  <definedNames>
    <definedName name="_xlnm._FilterDatabase" localSheetId="0" hidden="1">'October 2025'!$A$3:$G$68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<sst xmlns="http://schemas.openxmlformats.org/spreadsheetml/2006/main" count="333" uniqueCount="196">
  <si>
    <t>Transaction Date</t>
  </si>
  <si>
    <t>Net Amount (£)</t>
  </si>
  <si>
    <t>HR Management</t>
  </si>
  <si>
    <t>Postage</t>
  </si>
  <si>
    <t>Post Office</t>
  </si>
  <si>
    <t>Services</t>
  </si>
  <si>
    <t>POST OFFICE COUNTER</t>
  </si>
  <si>
    <t>Operational Communications</t>
  </si>
  <si>
    <t>Radios</t>
  </si>
  <si>
    <t>RADIO-SOLUTIONS.CO.UK</t>
  </si>
  <si>
    <t>Call Out System</t>
  </si>
  <si>
    <t>WWW.CASCODE.CO.UK</t>
  </si>
  <si>
    <t>General retail and wholesale</t>
  </si>
  <si>
    <t>Computer General Consumables</t>
  </si>
  <si>
    <t>AMAZON* 6Z4C74YY5</t>
  </si>
  <si>
    <t>Dorset Fleet Workshops</t>
  </si>
  <si>
    <t>Internal Vehicle Repairs &amp; Maint</t>
  </si>
  <si>
    <t>Screwfix</t>
  </si>
  <si>
    <t>Supplies</t>
  </si>
  <si>
    <t>Equipment</t>
  </si>
  <si>
    <t>Operational Equipment Purchases</t>
  </si>
  <si>
    <t>ACE VETS SUPPLIES</t>
  </si>
  <si>
    <t>SP GS EQUESTRIAN</t>
  </si>
  <si>
    <t>HILLTOP-PRODUCTS.CO.UK</t>
  </si>
  <si>
    <t>ORIONAIRCON</t>
  </si>
  <si>
    <t>SP POLICE DIRECT</t>
  </si>
  <si>
    <t>UBUY.COM</t>
  </si>
  <si>
    <t>ICT Support Services</t>
  </si>
  <si>
    <t>Photocopying Contract</t>
  </si>
  <si>
    <t>BAMBULAB</t>
  </si>
  <si>
    <t>Learning &amp; Organisational Development</t>
  </si>
  <si>
    <t>Training - Course Fees</t>
  </si>
  <si>
    <t>FLEX LABS LTD</t>
  </si>
  <si>
    <t>Telephone Rental</t>
  </si>
  <si>
    <t>GLOBAL TELESAT COMMS</t>
  </si>
  <si>
    <t>Response</t>
  </si>
  <si>
    <t>Public Transport</t>
  </si>
  <si>
    <t>HORIZON PARKING PREMIE</t>
  </si>
  <si>
    <t>Travel</t>
  </si>
  <si>
    <t>UK_PARKING_CONTROL_LTD</t>
  </si>
  <si>
    <t>Operational Training</t>
  </si>
  <si>
    <t>Catering</t>
  </si>
  <si>
    <t>Lidl</t>
  </si>
  <si>
    <t>Procurement</t>
  </si>
  <si>
    <t>Books &amp; Publications</t>
  </si>
  <si>
    <t>THOMSON REUTERS UK LTD</t>
  </si>
  <si>
    <t>HR Wellbeing</t>
  </si>
  <si>
    <t>Non Operational Equipment Purchases</t>
  </si>
  <si>
    <t>Currys</t>
  </si>
  <si>
    <t>Telephone Purchases</t>
  </si>
  <si>
    <t>Samsung</t>
  </si>
  <si>
    <t>LIKEWIZE SERVICES UK L</t>
  </si>
  <si>
    <t>Blue Group Operations</t>
  </si>
  <si>
    <t>Tesco</t>
  </si>
  <si>
    <t>Fire &amp; Rescue Authority</t>
  </si>
  <si>
    <t>ocado</t>
  </si>
  <si>
    <t>Waitrose</t>
  </si>
  <si>
    <t>Service Improvement</t>
  </si>
  <si>
    <t>Subsistence</t>
  </si>
  <si>
    <t>DANIELS FISH AND CHIP</t>
  </si>
  <si>
    <t>Restaurants and bars</t>
  </si>
  <si>
    <t>White Group Operations</t>
  </si>
  <si>
    <t>Food at Fires</t>
  </si>
  <si>
    <t>Cornish Bakehouse</t>
  </si>
  <si>
    <t>LENOVO UK GBP - ECOM</t>
  </si>
  <si>
    <t>Cleaning &amp; Domestic Supplies</t>
  </si>
  <si>
    <t>URBAN HYGI* URBAN HYGI</t>
  </si>
  <si>
    <t>Office Equipment &amp; Stationery</t>
  </si>
  <si>
    <t>WORLDOFBOOKS.COM</t>
  </si>
  <si>
    <t>Hamworthy Fire Station</t>
  </si>
  <si>
    <t>Furniture</t>
  </si>
  <si>
    <t>Argos</t>
  </si>
  <si>
    <t>Pewsey Fire Station</t>
  </si>
  <si>
    <t>Building Maintenance - Planned</t>
  </si>
  <si>
    <t>PLANNING PORTAL</t>
  </si>
  <si>
    <t>Swindon Fire Station</t>
  </si>
  <si>
    <t>AO World</t>
  </si>
  <si>
    <t>Wiltshire Fleet Workshops</t>
  </si>
  <si>
    <t>Corporate Engagement &amp; Events</t>
  </si>
  <si>
    <t>Corporate Events</t>
  </si>
  <si>
    <t>SP RBL POPPY APPEAL</t>
  </si>
  <si>
    <t>Resilience &amp; Risk</t>
  </si>
  <si>
    <t>THE TANK MUSEUM</t>
  </si>
  <si>
    <t>Entertainment</t>
  </si>
  <si>
    <t>Computer Equipment Purchases</t>
  </si>
  <si>
    <t>ASDA</t>
  </si>
  <si>
    <t>Fleet Services</t>
  </si>
  <si>
    <t>Blandford Fire Station</t>
  </si>
  <si>
    <t>FURNITURE WORK LIMITED</t>
  </si>
  <si>
    <t>Christchurch Fire Station</t>
  </si>
  <si>
    <t>NISBETS UK</t>
  </si>
  <si>
    <t>West Moors Training Centre</t>
  </si>
  <si>
    <t>Licences &amp; Royalties</t>
  </si>
  <si>
    <t>TV Licensing</t>
  </si>
  <si>
    <t>Devizes Training Centre</t>
  </si>
  <si>
    <t>CEWE</t>
  </si>
  <si>
    <t>SCREWFIX DIRECT</t>
  </si>
  <si>
    <t>HR Resourcing &amp; Workforce Planning</t>
  </si>
  <si>
    <t>Recruitment Advertising</t>
  </si>
  <si>
    <t>Facebook</t>
  </si>
  <si>
    <t>Computer Software Maintenance</t>
  </si>
  <si>
    <t>COOKIEFIRST.COM BANNER</t>
  </si>
  <si>
    <t>Vehicle Repairs &amp; Maint External Company</t>
  </si>
  <si>
    <t>DORCHESTER* DORCHESTER</t>
  </si>
  <si>
    <t>Employee Security Checks</t>
  </si>
  <si>
    <t>WARKS POLICE VETTING</t>
  </si>
  <si>
    <t>Starlink</t>
  </si>
  <si>
    <t>JUSTPARK</t>
  </si>
  <si>
    <t>RINGO ECOM</t>
  </si>
  <si>
    <t>LinkedIn</t>
  </si>
  <si>
    <t>Media &amp; Graphics</t>
  </si>
  <si>
    <t>Subscriptions</t>
  </si>
  <si>
    <t>SHUTTERSTOCK IRELAND LIMI</t>
  </si>
  <si>
    <t>Service Control Centre</t>
  </si>
  <si>
    <t>JADE GARDEN</t>
  </si>
  <si>
    <t>Vehicle Hire</t>
  </si>
  <si>
    <t>ZELFI LIMITED</t>
  </si>
  <si>
    <t>Dorset Civil Contingencies Unit</t>
  </si>
  <si>
    <t>STARLINK INTERNET</t>
  </si>
  <si>
    <t>SWRAILWAYSELFSERVE</t>
  </si>
  <si>
    <t>INTUIT *QBooks Online</t>
  </si>
  <si>
    <t>easyJet</t>
  </si>
  <si>
    <t>HQ Campus Five Rivers</t>
  </si>
  <si>
    <t>Euro Car Parts</t>
  </si>
  <si>
    <t>NATIONAL PALLETS</t>
  </si>
  <si>
    <t>SFL Mobile Radio Holdings - Motorola Mobile Rear Accessory Connector Kit x6</t>
  </si>
  <si>
    <t>SFL Cascode - Alerter cases</t>
  </si>
  <si>
    <t>Screwfix - Tool clips</t>
  </si>
  <si>
    <t>GS Equestrian - Lunge Line</t>
  </si>
  <si>
    <t>Hilltop Products - Heat Shrink</t>
  </si>
  <si>
    <t>Orianaircon - Ducting</t>
  </si>
  <si>
    <t>Police Direct - Tabards</t>
  </si>
  <si>
    <t>Ubuy - Knives</t>
  </si>
  <si>
    <t>Bambulab - 3D Printer and accessories</t>
  </si>
  <si>
    <t>Digital Learning Institute - PD in Digital learning design</t>
  </si>
  <si>
    <t>GTS - Sat phone subs</t>
  </si>
  <si>
    <t>Horizon Parking - Parking</t>
  </si>
  <si>
    <t>UK Parking Ltd - Parking</t>
  </si>
  <si>
    <t>Lidl - Tea, coffee and milk for SM induction day</t>
  </si>
  <si>
    <t>Tescos - Food for youth engagement day</t>
  </si>
  <si>
    <t>Ocado - Fire Authority lunch - non perishables</t>
  </si>
  <si>
    <t>Cornish Bake House - TT021441</t>
  </si>
  <si>
    <t>Lenovo - Laptop Battery Internal, 3c, 45Wh, Lilon, CXP</t>
  </si>
  <si>
    <t>Urban Hygiene - Graffiti Removal wipes and carriage</t>
  </si>
  <si>
    <t>CR Planning portal - refund of planning application for Pewsey FS CREDIT</t>
  </si>
  <si>
    <t>AO - Dishwasher for Bowerhill</t>
  </si>
  <si>
    <t>Royal Britsh Legion - Rememberance wreaths</t>
  </si>
  <si>
    <t>Tank Museum Cafe - 5x Hot drinks for Wareham fire crew and Lv2 officer during Multi agency EX Steelmist</t>
  </si>
  <si>
    <t>Asda stores - HDMI cable for use at stations</t>
  </si>
  <si>
    <t>Post Office  - 8x 2nd class stamps</t>
  </si>
  <si>
    <t>Furniture at work - Blandford VEPC lockers</t>
  </si>
  <si>
    <t>Nisbets - Christchurch commercial oven and grill</t>
  </si>
  <si>
    <t>TV Licensing - Westmoors TV license</t>
  </si>
  <si>
    <t>Cewe (Boots) - End Course BSA photo</t>
  </si>
  <si>
    <t>Screwfix - Padlock for firehouse</t>
  </si>
  <si>
    <t>Facebook - Advertising for vacancy</t>
  </si>
  <si>
    <t>Cookiefirst - Monthly payment for cookie management</t>
  </si>
  <si>
    <t>Warks Police vetting - Refund for security clearance</t>
  </si>
  <si>
    <t>Warks Police vetting - Security clearance NPPV2</t>
  </si>
  <si>
    <t>Starlink - Starlink internet</t>
  </si>
  <si>
    <t>Just Park - Parking at Poole Police Station</t>
  </si>
  <si>
    <t>Linkedin - Recruitment advert</t>
  </si>
  <si>
    <t>Shutterstock - Monthly subscripton</t>
  </si>
  <si>
    <t>Zelf - Luton hire of ford transit</t>
  </si>
  <si>
    <t>Starlink - subscription</t>
  </si>
  <si>
    <t>Quickbooks - Monthly quickbooks subscription for VAT Making Tax Digital service</t>
  </si>
  <si>
    <t>Euro Car parts - Washer pump</t>
  </si>
  <si>
    <t>National Pallets - Transportation of a fire pump to Godiva</t>
  </si>
  <si>
    <t>Jade Garden Chinese takeaway - Control feeding for international control room week</t>
  </si>
  <si>
    <t>Daniels fish and chips - Subsistance for working an on-call engement 7pm-9:30pm</t>
  </si>
  <si>
    <t>Corporate Services</t>
  </si>
  <si>
    <t>Currys Online - Portable speaker</t>
  </si>
  <si>
    <t>Samsung UK - Phone</t>
  </si>
  <si>
    <t>Likewize Services - Phone repair</t>
  </si>
  <si>
    <t>Likewise Services - Phone repair refund</t>
  </si>
  <si>
    <t>Argos - Home use desk</t>
  </si>
  <si>
    <t>EasyJet - Flights for on call meeting in Durham</t>
  </si>
  <si>
    <t>Finance</t>
  </si>
  <si>
    <t>AO - Dishwasher for Swindon</t>
  </si>
  <si>
    <t>Ringo - Parking at Bournemouth railway station</t>
  </si>
  <si>
    <t>South West Railway - Return train to London for meeting with Fire Minister</t>
  </si>
  <si>
    <t>Tesco - Milk for Five Rivers HQ</t>
  </si>
  <si>
    <t>Waitrose - Fire Authority lunch - sandwiches</t>
  </si>
  <si>
    <t>Thompson Reuters UK Limited - JCT Minor Works Building Contract</t>
  </si>
  <si>
    <t>Post Office - Hearing Bundles x1</t>
  </si>
  <si>
    <t>Post Office - Hearing Bundles x2</t>
  </si>
  <si>
    <t>World of Books - Dorset &amp; Wiltshire Atlas</t>
  </si>
  <si>
    <t>Dorchester Car Spa - car valet BF69YVB</t>
  </si>
  <si>
    <t>Amazon - Phone case</t>
  </si>
  <si>
    <t>Ace Vets Supplies - Oxygen recovery masks</t>
  </si>
  <si>
    <t>Department</t>
  </si>
  <si>
    <t>Account Description</t>
  </si>
  <si>
    <t>Supplier</t>
  </si>
  <si>
    <t>Merchant Category</t>
  </si>
  <si>
    <t>Purpose of Spend</t>
  </si>
  <si>
    <t>DWFRS Purchase Card Expenditure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</si>
</sst>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362925-A1FD-45A9-AF8C-8231DF7D48DC}" name="Table1" displayName="Table1" ref="A3:G69" totalsRowShown="0" headerRowDxfId="0" dataDxfId="1">
  <tableColumns count="7">
    <tableColumn id="1" xr3:uid="{46630823-1832-4ADC-BCA7-AA512408ED52}" name="Transaction Date" dataDxfId="7"/>
    <tableColumn id="2" xr3:uid="{99DC8BFD-922F-4C62-BA19-2B07044C7E5E}" name="Department" dataDxfId="6"/>
    <tableColumn id="3" xr3:uid="{C0301535-37FA-4F9A-8A70-57D0992D1C15}" name="Account Description"/>
    <tableColumn id="4" xr3:uid="{61803EE3-8B59-4F28-861B-341E86048835}" name="Supplier" dataDxfId="5"/>
    <tableColumn id="5" xr3:uid="{02B7A93E-5B5A-48B3-8801-8D6054DDCFE7}" name="Merchant Category" dataDxfId="4"/>
    <tableColumn id="6" xr3:uid="{71A9BCC3-EDB5-46F5-A947-76C9B90250BA}" name="Purpose of Spend" dataDxfId="3"/>
    <tableColumn id="7" xr3:uid="{C773A308-A36D-41C8-988F-82CAF408A498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C614-1A67-49D1-ADD9-3893378A9784}">
  <dimension ref="A1:G69"/>
  <sheetViews>
    <sheetView tabSelected="1" zoomScaleNormal="100" workbookViewId="0">
      <selection activeCell="C24" sqref="C24"/>
    </sheetView>
  </sheetViews>
  <sheetFormatPr defaultRowHeight="15" x14ac:dyDescent="0.25"/>
  <cols>
    <col min="1" max="1" width="15.85546875" style="3" bestFit="1" customWidth="1"/>
    <col min="2" max="2" width="37.140625" style="3" bestFit="1" customWidth="1"/>
    <col min="3" max="3" width="39.5703125" bestFit="1" customWidth="1"/>
    <col min="4" max="4" width="27.140625" style="3" bestFit="1" customWidth="1"/>
    <col min="5" max="5" width="27" style="3" bestFit="1" customWidth="1"/>
    <col min="6" max="6" width="96.5703125" style="3" bestFit="1" customWidth="1"/>
    <col min="7" max="7" width="14.85546875" bestFit="1" customWidth="1"/>
  </cols>
  <sheetData>
    <row r="1" spans="1:7" ht="21" x14ac:dyDescent="0.35">
      <c r="A1" s="5" t="s">
        <v>195</v>
      </c>
      <c r="B1"/>
      <c r="D1"/>
      <c r="E1"/>
      <c r="F1"/>
    </row>
    <row r="2" spans="1:7" x14ac:dyDescent="0.25">
      <c r="A2"/>
      <c r="B2"/>
      <c r="D2"/>
      <c r="E2"/>
      <c r="F2"/>
    </row>
    <row r="3" spans="1:7" x14ac:dyDescent="0.25">
      <c r="A3" s="6" t="s">
        <v>0</v>
      </c>
      <c r="B3" s="6" t="s">
        <v>190</v>
      </c>
      <c r="C3" s="6" t="s">
        <v>191</v>
      </c>
      <c r="D3" s="6" t="s">
        <v>192</v>
      </c>
      <c r="E3" s="6" t="s">
        <v>193</v>
      </c>
      <c r="F3" s="6" t="s">
        <v>194</v>
      </c>
      <c r="G3" s="7" t="s">
        <v>1</v>
      </c>
    </row>
    <row r="4" spans="1:7" x14ac:dyDescent="0.25">
      <c r="A4" s="4">
        <v>45889</v>
      </c>
      <c r="B4" s="3" t="s">
        <v>19</v>
      </c>
      <c r="C4" t="s">
        <v>20</v>
      </c>
      <c r="D4" s="3" t="s">
        <v>26</v>
      </c>
      <c r="E4" s="3" t="s">
        <v>12</v>
      </c>
      <c r="F4" s="3" t="s">
        <v>132</v>
      </c>
      <c r="G4" s="2">
        <v>-147.19999999999999</v>
      </c>
    </row>
    <row r="5" spans="1:7" x14ac:dyDescent="0.25">
      <c r="A5" s="4">
        <v>45925</v>
      </c>
      <c r="B5" s="3" t="s">
        <v>19</v>
      </c>
      <c r="C5" t="s">
        <v>20</v>
      </c>
      <c r="D5" s="3" t="s">
        <v>24</v>
      </c>
      <c r="E5" s="3" t="s">
        <v>12</v>
      </c>
      <c r="F5" s="3" t="s">
        <v>130</v>
      </c>
      <c r="G5" s="2">
        <v>115.84</v>
      </c>
    </row>
    <row r="6" spans="1:7" x14ac:dyDescent="0.25">
      <c r="A6" s="4">
        <v>45925</v>
      </c>
      <c r="B6" s="3" t="s">
        <v>91</v>
      </c>
      <c r="C6" t="s">
        <v>92</v>
      </c>
      <c r="D6" s="3" t="s">
        <v>93</v>
      </c>
      <c r="E6" s="3" t="s">
        <v>5</v>
      </c>
      <c r="F6" s="3" t="s">
        <v>152</v>
      </c>
      <c r="G6" s="2">
        <v>174.5</v>
      </c>
    </row>
    <row r="7" spans="1:7" x14ac:dyDescent="0.25">
      <c r="A7" s="4">
        <v>45929</v>
      </c>
      <c r="B7" s="3" t="s">
        <v>87</v>
      </c>
      <c r="C7" t="s">
        <v>70</v>
      </c>
      <c r="D7" s="3" t="s">
        <v>88</v>
      </c>
      <c r="E7" s="3" t="s">
        <v>18</v>
      </c>
      <c r="F7" s="3" t="s">
        <v>150</v>
      </c>
      <c r="G7" s="2">
        <v>1250</v>
      </c>
    </row>
    <row r="8" spans="1:7" x14ac:dyDescent="0.25">
      <c r="A8" s="4">
        <v>45929</v>
      </c>
      <c r="B8" s="3" t="s">
        <v>15</v>
      </c>
      <c r="C8" t="s">
        <v>102</v>
      </c>
      <c r="D8" s="3" t="s">
        <v>103</v>
      </c>
      <c r="E8" s="3" t="s">
        <v>5</v>
      </c>
      <c r="F8" s="3" t="s">
        <v>187</v>
      </c>
      <c r="G8" s="2">
        <v>65</v>
      </c>
    </row>
    <row r="9" spans="1:7" x14ac:dyDescent="0.25">
      <c r="A9" s="4">
        <v>45929</v>
      </c>
      <c r="B9" s="3" t="s">
        <v>54</v>
      </c>
      <c r="C9" t="s">
        <v>41</v>
      </c>
      <c r="D9" s="3" t="s">
        <v>55</v>
      </c>
      <c r="E9" s="3" t="s">
        <v>12</v>
      </c>
      <c r="F9" s="3" t="s">
        <v>140</v>
      </c>
      <c r="G9" s="2">
        <v>44.15</v>
      </c>
    </row>
    <row r="10" spans="1:7" x14ac:dyDescent="0.25">
      <c r="A10" s="4">
        <v>45929</v>
      </c>
      <c r="B10" s="3" t="s">
        <v>27</v>
      </c>
      <c r="C10" t="s">
        <v>49</v>
      </c>
      <c r="D10" s="3" t="s">
        <v>50</v>
      </c>
      <c r="E10" s="3" t="s">
        <v>12</v>
      </c>
      <c r="F10" s="3" t="s">
        <v>172</v>
      </c>
      <c r="G10" s="2">
        <v>387.49</v>
      </c>
    </row>
    <row r="11" spans="1:7" x14ac:dyDescent="0.25">
      <c r="A11" s="4">
        <v>45929</v>
      </c>
      <c r="B11" s="3" t="s">
        <v>7</v>
      </c>
      <c r="C11" t="s">
        <v>49</v>
      </c>
      <c r="D11" s="3" t="s">
        <v>51</v>
      </c>
      <c r="E11" s="3" t="s">
        <v>5</v>
      </c>
      <c r="F11" s="3" t="s">
        <v>173</v>
      </c>
      <c r="G11" s="2">
        <v>70.83</v>
      </c>
    </row>
    <row r="12" spans="1:7" x14ac:dyDescent="0.25">
      <c r="A12" s="4">
        <v>45930</v>
      </c>
      <c r="B12" s="3" t="s">
        <v>54</v>
      </c>
      <c r="C12" t="s">
        <v>41</v>
      </c>
      <c r="D12" s="3" t="s">
        <v>56</v>
      </c>
      <c r="E12" s="3" t="s">
        <v>12</v>
      </c>
      <c r="F12" s="3" t="s">
        <v>182</v>
      </c>
      <c r="G12" s="2">
        <v>74.650000000000006</v>
      </c>
    </row>
    <row r="13" spans="1:7" x14ac:dyDescent="0.25">
      <c r="A13" s="4">
        <v>45930</v>
      </c>
      <c r="B13" s="3" t="s">
        <v>27</v>
      </c>
      <c r="C13" t="s">
        <v>49</v>
      </c>
      <c r="D13" s="3" t="s">
        <v>50</v>
      </c>
      <c r="E13" s="3" t="s">
        <v>12</v>
      </c>
      <c r="F13" s="3" t="s">
        <v>172</v>
      </c>
      <c r="G13" s="2">
        <v>436.66</v>
      </c>
    </row>
    <row r="14" spans="1:7" x14ac:dyDescent="0.25">
      <c r="A14" s="4">
        <v>45930</v>
      </c>
      <c r="B14" s="3" t="s">
        <v>30</v>
      </c>
      <c r="C14" t="s">
        <v>31</v>
      </c>
      <c r="D14" s="3" t="s">
        <v>32</v>
      </c>
      <c r="E14" s="3" t="s">
        <v>5</v>
      </c>
      <c r="F14" s="3" t="s">
        <v>134</v>
      </c>
      <c r="G14" s="2">
        <v>787.5</v>
      </c>
    </row>
    <row r="15" spans="1:7" x14ac:dyDescent="0.25">
      <c r="A15" s="4">
        <v>45930</v>
      </c>
      <c r="B15" s="3" t="s">
        <v>35</v>
      </c>
      <c r="C15" t="s">
        <v>36</v>
      </c>
      <c r="D15" s="3" t="s">
        <v>37</v>
      </c>
      <c r="E15" s="3" t="s">
        <v>38</v>
      </c>
      <c r="F15" s="3" t="s">
        <v>136</v>
      </c>
      <c r="G15" s="2">
        <v>16.5</v>
      </c>
    </row>
    <row r="16" spans="1:7" x14ac:dyDescent="0.25">
      <c r="A16" s="4">
        <v>45930</v>
      </c>
      <c r="B16" s="3" t="s">
        <v>18</v>
      </c>
      <c r="C16" t="s">
        <v>65</v>
      </c>
      <c r="D16" s="3" t="s">
        <v>66</v>
      </c>
      <c r="E16" s="3" t="s">
        <v>12</v>
      </c>
      <c r="F16" s="3" t="s">
        <v>143</v>
      </c>
      <c r="G16" s="2">
        <v>19.53</v>
      </c>
    </row>
    <row r="17" spans="1:7" x14ac:dyDescent="0.25">
      <c r="A17" s="4">
        <v>45931</v>
      </c>
      <c r="B17" s="3" t="s">
        <v>40</v>
      </c>
      <c r="C17" t="s">
        <v>41</v>
      </c>
      <c r="D17" s="3" t="s">
        <v>42</v>
      </c>
      <c r="E17" s="3" t="s">
        <v>12</v>
      </c>
      <c r="F17" s="3" t="s">
        <v>138</v>
      </c>
      <c r="G17" s="2">
        <v>13.56</v>
      </c>
    </row>
    <row r="18" spans="1:7" x14ac:dyDescent="0.25">
      <c r="A18" s="4">
        <v>45931</v>
      </c>
      <c r="B18" s="3" t="s">
        <v>61</v>
      </c>
      <c r="C18" t="s">
        <v>62</v>
      </c>
      <c r="D18" s="3" t="s">
        <v>63</v>
      </c>
      <c r="E18" s="3" t="s">
        <v>12</v>
      </c>
      <c r="F18" s="3" t="s">
        <v>141</v>
      </c>
      <c r="G18" s="2">
        <v>45.95</v>
      </c>
    </row>
    <row r="19" spans="1:7" x14ac:dyDescent="0.25">
      <c r="A19" s="4">
        <v>45932</v>
      </c>
      <c r="B19" s="3" t="s">
        <v>7</v>
      </c>
      <c r="C19" t="s">
        <v>8</v>
      </c>
      <c r="D19" s="3" t="s">
        <v>9</v>
      </c>
      <c r="E19" s="3" t="s">
        <v>5</v>
      </c>
      <c r="F19" s="3" t="s">
        <v>125</v>
      </c>
      <c r="G19" s="2">
        <v>42.9</v>
      </c>
    </row>
    <row r="20" spans="1:7" x14ac:dyDescent="0.25">
      <c r="A20" s="4">
        <v>45932</v>
      </c>
      <c r="B20" s="3" t="s">
        <v>81</v>
      </c>
      <c r="C20" t="s">
        <v>36</v>
      </c>
      <c r="D20" s="3" t="s">
        <v>107</v>
      </c>
      <c r="E20" s="3" t="s">
        <v>38</v>
      </c>
      <c r="F20" s="3" t="s">
        <v>160</v>
      </c>
      <c r="G20" s="2">
        <v>4.2</v>
      </c>
    </row>
    <row r="21" spans="1:7" x14ac:dyDescent="0.25">
      <c r="A21" s="4">
        <v>45933</v>
      </c>
      <c r="B21" s="3" t="s">
        <v>72</v>
      </c>
      <c r="C21" t="s">
        <v>73</v>
      </c>
      <c r="D21" s="3" t="s">
        <v>74</v>
      </c>
      <c r="E21" s="3" t="s">
        <v>5</v>
      </c>
      <c r="F21" s="3" t="s">
        <v>144</v>
      </c>
      <c r="G21" s="2">
        <v>-290</v>
      </c>
    </row>
    <row r="22" spans="1:7" x14ac:dyDescent="0.25">
      <c r="A22" s="4">
        <v>45936</v>
      </c>
      <c r="B22" s="3" t="s">
        <v>78</v>
      </c>
      <c r="C22" t="s">
        <v>79</v>
      </c>
      <c r="D22" s="3" t="s">
        <v>80</v>
      </c>
      <c r="E22" s="3" t="s">
        <v>5</v>
      </c>
      <c r="F22" s="3" t="s">
        <v>146</v>
      </c>
      <c r="G22" s="2">
        <v>416.67</v>
      </c>
    </row>
    <row r="23" spans="1:7" x14ac:dyDescent="0.25">
      <c r="A23" s="4">
        <v>45936</v>
      </c>
      <c r="B23" s="3" t="s">
        <v>7</v>
      </c>
      <c r="C23" t="s">
        <v>49</v>
      </c>
      <c r="D23" s="3" t="s">
        <v>51</v>
      </c>
      <c r="E23" s="3" t="s">
        <v>5</v>
      </c>
      <c r="F23" s="3" t="s">
        <v>174</v>
      </c>
      <c r="G23" s="2">
        <v>-70.83</v>
      </c>
    </row>
    <row r="24" spans="1:7" x14ac:dyDescent="0.25">
      <c r="A24" s="4">
        <v>45936</v>
      </c>
      <c r="B24" s="3" t="s">
        <v>35</v>
      </c>
      <c r="C24" t="s">
        <v>36</v>
      </c>
      <c r="D24" s="3" t="s">
        <v>39</v>
      </c>
      <c r="E24" s="3" t="s">
        <v>38</v>
      </c>
      <c r="F24" s="3" t="s">
        <v>137</v>
      </c>
      <c r="G24" s="2">
        <v>5.4</v>
      </c>
    </row>
    <row r="25" spans="1:7" x14ac:dyDescent="0.25">
      <c r="A25" s="4">
        <v>45937</v>
      </c>
      <c r="B25" s="3" t="s">
        <v>97</v>
      </c>
      <c r="C25" t="s">
        <v>104</v>
      </c>
      <c r="D25" s="3" t="s">
        <v>105</v>
      </c>
      <c r="E25" s="3" t="s">
        <v>5</v>
      </c>
      <c r="F25" s="3" t="s">
        <v>158</v>
      </c>
      <c r="G25" s="2">
        <v>2210</v>
      </c>
    </row>
    <row r="26" spans="1:7" x14ac:dyDescent="0.25">
      <c r="A26" s="4">
        <v>45938</v>
      </c>
      <c r="B26" s="3" t="s">
        <v>19</v>
      </c>
      <c r="C26" t="s">
        <v>20</v>
      </c>
      <c r="D26" s="3" t="s">
        <v>23</v>
      </c>
      <c r="E26" s="3" t="s">
        <v>12</v>
      </c>
      <c r="F26" s="3" t="s">
        <v>129</v>
      </c>
      <c r="G26" s="2">
        <v>531.97</v>
      </c>
    </row>
    <row r="27" spans="1:7" x14ac:dyDescent="0.25">
      <c r="A27" s="4">
        <v>45938</v>
      </c>
      <c r="B27" s="3" t="s">
        <v>19</v>
      </c>
      <c r="C27" t="s">
        <v>20</v>
      </c>
      <c r="D27" s="3" t="s">
        <v>25</v>
      </c>
      <c r="E27" s="3" t="s">
        <v>12</v>
      </c>
      <c r="F27" s="3" t="s">
        <v>131</v>
      </c>
      <c r="G27" s="2">
        <v>29.15</v>
      </c>
    </row>
    <row r="28" spans="1:7" x14ac:dyDescent="0.25">
      <c r="A28" s="4">
        <v>45938</v>
      </c>
      <c r="B28" s="3" t="s">
        <v>110</v>
      </c>
      <c r="C28" t="s">
        <v>111</v>
      </c>
      <c r="D28" s="3" t="s">
        <v>112</v>
      </c>
      <c r="E28" s="3" t="s">
        <v>5</v>
      </c>
      <c r="F28" s="3" t="s">
        <v>162</v>
      </c>
      <c r="G28" s="2">
        <v>19</v>
      </c>
    </row>
    <row r="29" spans="1:7" x14ac:dyDescent="0.25">
      <c r="A29" s="4">
        <v>45939</v>
      </c>
      <c r="B29" s="3" t="s">
        <v>170</v>
      </c>
      <c r="C29" t="s">
        <v>13</v>
      </c>
      <c r="D29" s="3" t="s">
        <v>14</v>
      </c>
      <c r="E29" s="3" t="s">
        <v>12</v>
      </c>
      <c r="F29" s="3" t="s">
        <v>188</v>
      </c>
      <c r="G29" s="2">
        <v>6.66</v>
      </c>
    </row>
    <row r="30" spans="1:7" x14ac:dyDescent="0.25">
      <c r="A30" s="4">
        <v>45939</v>
      </c>
      <c r="B30" s="3" t="s">
        <v>94</v>
      </c>
      <c r="C30" t="s">
        <v>47</v>
      </c>
      <c r="D30" s="3" t="s">
        <v>95</v>
      </c>
      <c r="E30" s="3" t="s">
        <v>5</v>
      </c>
      <c r="F30" s="3" t="s">
        <v>153</v>
      </c>
      <c r="G30" s="2">
        <v>5.37</v>
      </c>
    </row>
    <row r="31" spans="1:7" x14ac:dyDescent="0.25">
      <c r="A31" s="4">
        <v>45939</v>
      </c>
      <c r="B31" s="3" t="s">
        <v>94</v>
      </c>
      <c r="C31" t="s">
        <v>47</v>
      </c>
      <c r="D31" s="3" t="s">
        <v>96</v>
      </c>
      <c r="E31" s="3" t="s">
        <v>18</v>
      </c>
      <c r="F31" s="3" t="s">
        <v>154</v>
      </c>
      <c r="G31" s="2">
        <v>17.989999999999998</v>
      </c>
    </row>
    <row r="32" spans="1:7" x14ac:dyDescent="0.25">
      <c r="A32" s="4">
        <v>45939</v>
      </c>
      <c r="B32" s="3" t="s">
        <v>19</v>
      </c>
      <c r="C32" t="s">
        <v>20</v>
      </c>
      <c r="D32" s="3" t="s">
        <v>22</v>
      </c>
      <c r="E32" s="3" t="s">
        <v>12</v>
      </c>
      <c r="F32" s="3" t="s">
        <v>128</v>
      </c>
      <c r="G32" s="2">
        <v>18.32</v>
      </c>
    </row>
    <row r="33" spans="1:7" x14ac:dyDescent="0.25">
      <c r="A33" s="4">
        <v>45939</v>
      </c>
      <c r="B33" s="3" t="s">
        <v>69</v>
      </c>
      <c r="C33" t="s">
        <v>70</v>
      </c>
      <c r="D33" s="3" t="s">
        <v>71</v>
      </c>
      <c r="E33" s="3" t="s">
        <v>12</v>
      </c>
      <c r="F33" s="3" t="s">
        <v>175</v>
      </c>
      <c r="G33" s="2">
        <v>156.94999999999999</v>
      </c>
    </row>
    <row r="34" spans="1:7" x14ac:dyDescent="0.25">
      <c r="A34" s="4">
        <v>45939</v>
      </c>
      <c r="B34" s="3" t="s">
        <v>77</v>
      </c>
      <c r="C34" t="s">
        <v>102</v>
      </c>
      <c r="D34" s="3" t="s">
        <v>124</v>
      </c>
      <c r="E34" s="3" t="s">
        <v>5</v>
      </c>
      <c r="F34" s="3" t="s">
        <v>167</v>
      </c>
      <c r="G34" s="2">
        <v>117.9</v>
      </c>
    </row>
    <row r="35" spans="1:7" x14ac:dyDescent="0.25">
      <c r="A35" s="4">
        <v>45940</v>
      </c>
      <c r="B35" s="3" t="s">
        <v>117</v>
      </c>
      <c r="C35" t="s">
        <v>111</v>
      </c>
      <c r="D35" s="3" t="s">
        <v>118</v>
      </c>
      <c r="E35" s="3" t="s">
        <v>5</v>
      </c>
      <c r="F35" s="3" t="s">
        <v>164</v>
      </c>
      <c r="G35" s="2">
        <v>80</v>
      </c>
    </row>
    <row r="36" spans="1:7" x14ac:dyDescent="0.25">
      <c r="A36" s="4">
        <v>45941</v>
      </c>
      <c r="B36" s="3" t="s">
        <v>86</v>
      </c>
      <c r="C36" t="s">
        <v>3</v>
      </c>
      <c r="D36" s="3" t="s">
        <v>6</v>
      </c>
      <c r="E36" s="3" t="s">
        <v>5</v>
      </c>
      <c r="F36" s="3" t="s">
        <v>149</v>
      </c>
      <c r="G36" s="2">
        <v>6.96</v>
      </c>
    </row>
    <row r="37" spans="1:7" x14ac:dyDescent="0.25">
      <c r="A37" s="4">
        <v>45941</v>
      </c>
      <c r="B37" s="3" t="s">
        <v>27</v>
      </c>
      <c r="C37" t="s">
        <v>100</v>
      </c>
      <c r="D37" s="3" t="s">
        <v>120</v>
      </c>
      <c r="E37" s="3" t="s">
        <v>18</v>
      </c>
      <c r="F37" s="3" t="s">
        <v>165</v>
      </c>
      <c r="G37" s="2">
        <v>16</v>
      </c>
    </row>
    <row r="38" spans="1:7" x14ac:dyDescent="0.25">
      <c r="A38" s="4">
        <v>45943</v>
      </c>
      <c r="B38" s="3" t="s">
        <v>177</v>
      </c>
      <c r="C38" t="s">
        <v>36</v>
      </c>
      <c r="D38" s="3" t="s">
        <v>119</v>
      </c>
      <c r="E38" s="3" t="s">
        <v>38</v>
      </c>
      <c r="F38" s="3" t="s">
        <v>180</v>
      </c>
      <c r="G38" s="2">
        <v>16.7</v>
      </c>
    </row>
    <row r="39" spans="1:7" x14ac:dyDescent="0.25">
      <c r="A39" s="4">
        <v>45943</v>
      </c>
      <c r="B39" s="3" t="s">
        <v>86</v>
      </c>
      <c r="C39" t="s">
        <v>115</v>
      </c>
      <c r="D39" s="3" t="s">
        <v>116</v>
      </c>
      <c r="E39" s="3" t="s">
        <v>5</v>
      </c>
      <c r="F39" s="3" t="s">
        <v>163</v>
      </c>
      <c r="G39" s="2">
        <v>233.69</v>
      </c>
    </row>
    <row r="40" spans="1:7" x14ac:dyDescent="0.25">
      <c r="A40" s="4">
        <v>45943</v>
      </c>
      <c r="B40" s="3" t="s">
        <v>2</v>
      </c>
      <c r="C40" t="s">
        <v>3</v>
      </c>
      <c r="D40" s="3" t="s">
        <v>6</v>
      </c>
      <c r="E40" s="3" t="s">
        <v>5</v>
      </c>
      <c r="F40" s="3" t="s">
        <v>185</v>
      </c>
      <c r="G40" s="2">
        <v>22.5</v>
      </c>
    </row>
    <row r="41" spans="1:7" x14ac:dyDescent="0.25">
      <c r="A41" s="4">
        <v>45943</v>
      </c>
      <c r="B41" s="3" t="s">
        <v>27</v>
      </c>
      <c r="C41" t="s">
        <v>49</v>
      </c>
      <c r="D41" s="3" t="s">
        <v>50</v>
      </c>
      <c r="E41" s="3" t="s">
        <v>12</v>
      </c>
      <c r="F41" s="3" t="s">
        <v>172</v>
      </c>
      <c r="G41" s="2">
        <v>387.49</v>
      </c>
    </row>
    <row r="42" spans="1:7" x14ac:dyDescent="0.25">
      <c r="A42" s="4">
        <v>45943</v>
      </c>
      <c r="B42" s="3" t="s">
        <v>7</v>
      </c>
      <c r="C42" t="s">
        <v>33</v>
      </c>
      <c r="D42" s="3" t="s">
        <v>106</v>
      </c>
      <c r="E42" s="3" t="s">
        <v>5</v>
      </c>
      <c r="F42" s="3" t="s">
        <v>159</v>
      </c>
      <c r="G42" s="2">
        <v>3.75</v>
      </c>
    </row>
    <row r="43" spans="1:7" x14ac:dyDescent="0.25">
      <c r="A43" s="4">
        <v>45943</v>
      </c>
      <c r="B43" s="3" t="s">
        <v>43</v>
      </c>
      <c r="C43" t="s">
        <v>44</v>
      </c>
      <c r="D43" s="3" t="s">
        <v>45</v>
      </c>
      <c r="E43" s="3" t="s">
        <v>5</v>
      </c>
      <c r="F43" s="3" t="s">
        <v>183</v>
      </c>
      <c r="G43" s="2">
        <v>94</v>
      </c>
    </row>
    <row r="44" spans="1:7" x14ac:dyDescent="0.25">
      <c r="A44" s="4">
        <v>45944</v>
      </c>
      <c r="B44" s="3" t="s">
        <v>52</v>
      </c>
      <c r="C44" t="s">
        <v>41</v>
      </c>
      <c r="D44" s="3" t="s">
        <v>53</v>
      </c>
      <c r="E44" s="3" t="s">
        <v>12</v>
      </c>
      <c r="F44" s="3" t="s">
        <v>139</v>
      </c>
      <c r="G44" s="2">
        <v>84.4</v>
      </c>
    </row>
    <row r="45" spans="1:7" x14ac:dyDescent="0.25">
      <c r="A45" s="4">
        <v>45944</v>
      </c>
      <c r="B45" s="3" t="s">
        <v>15</v>
      </c>
      <c r="C45" t="s">
        <v>16</v>
      </c>
      <c r="D45" s="3" t="s">
        <v>17</v>
      </c>
      <c r="E45" s="3" t="s">
        <v>18</v>
      </c>
      <c r="F45" s="3" t="s">
        <v>127</v>
      </c>
      <c r="G45" s="2">
        <v>6.39</v>
      </c>
    </row>
    <row r="46" spans="1:7" x14ac:dyDescent="0.25">
      <c r="A46" s="4">
        <v>45944</v>
      </c>
      <c r="B46" s="3" t="s">
        <v>97</v>
      </c>
      <c r="C46" t="s">
        <v>104</v>
      </c>
      <c r="D46" s="3" t="s">
        <v>105</v>
      </c>
      <c r="E46" s="3" t="s">
        <v>5</v>
      </c>
      <c r="F46" s="3" t="s">
        <v>157</v>
      </c>
      <c r="G46" s="2">
        <v>-188</v>
      </c>
    </row>
    <row r="47" spans="1:7" x14ac:dyDescent="0.25">
      <c r="A47" s="4">
        <v>45944</v>
      </c>
      <c r="B47" s="3" t="s">
        <v>27</v>
      </c>
      <c r="C47" t="s">
        <v>84</v>
      </c>
      <c r="D47" s="3" t="s">
        <v>85</v>
      </c>
      <c r="E47" s="3" t="s">
        <v>12</v>
      </c>
      <c r="F47" s="3" t="s">
        <v>148</v>
      </c>
      <c r="G47" s="2">
        <v>12</v>
      </c>
    </row>
    <row r="48" spans="1:7" x14ac:dyDescent="0.25">
      <c r="A48" s="4">
        <v>45945</v>
      </c>
      <c r="B48" s="3" t="s">
        <v>81</v>
      </c>
      <c r="C48" t="s">
        <v>36</v>
      </c>
      <c r="D48" s="3" t="s">
        <v>108</v>
      </c>
      <c r="E48" s="3" t="s">
        <v>38</v>
      </c>
      <c r="F48" s="3" t="s">
        <v>179</v>
      </c>
      <c r="G48" s="2">
        <v>8.42</v>
      </c>
    </row>
    <row r="49" spans="1:7" x14ac:dyDescent="0.25">
      <c r="A49" s="4">
        <v>45946</v>
      </c>
      <c r="B49" s="3" t="s">
        <v>97</v>
      </c>
      <c r="C49" t="s">
        <v>98</v>
      </c>
      <c r="D49" s="3" t="s">
        <v>99</v>
      </c>
      <c r="E49" s="3" t="s">
        <v>5</v>
      </c>
      <c r="F49" s="3" t="s">
        <v>155</v>
      </c>
      <c r="G49" s="2">
        <v>183</v>
      </c>
    </row>
    <row r="50" spans="1:7" x14ac:dyDescent="0.25">
      <c r="A50" s="4">
        <v>45946</v>
      </c>
      <c r="B50" s="3" t="s">
        <v>97</v>
      </c>
      <c r="C50" t="s">
        <v>98</v>
      </c>
      <c r="D50" s="3" t="s">
        <v>109</v>
      </c>
      <c r="E50" s="3" t="s">
        <v>5</v>
      </c>
      <c r="F50" s="3" t="s">
        <v>161</v>
      </c>
      <c r="G50" s="2">
        <v>92.59</v>
      </c>
    </row>
    <row r="51" spans="1:7" x14ac:dyDescent="0.25">
      <c r="A51" s="4">
        <v>45946</v>
      </c>
      <c r="B51" s="3" t="s">
        <v>57</v>
      </c>
      <c r="C51" t="s">
        <v>58</v>
      </c>
      <c r="D51" s="3" t="s">
        <v>59</v>
      </c>
      <c r="E51" s="3" t="s">
        <v>60</v>
      </c>
      <c r="F51" s="3" t="s">
        <v>169</v>
      </c>
      <c r="G51" s="2">
        <v>15.5</v>
      </c>
    </row>
    <row r="52" spans="1:7" x14ac:dyDescent="0.25">
      <c r="A52" s="4">
        <v>45947</v>
      </c>
      <c r="B52" s="3" t="s">
        <v>170</v>
      </c>
      <c r="C52" t="s">
        <v>36</v>
      </c>
      <c r="D52" s="3" t="s">
        <v>121</v>
      </c>
      <c r="E52" s="3" t="s">
        <v>38</v>
      </c>
      <c r="F52" s="3" t="s">
        <v>176</v>
      </c>
      <c r="G52" s="2">
        <v>75.959999999999994</v>
      </c>
    </row>
    <row r="53" spans="1:7" x14ac:dyDescent="0.25">
      <c r="A53" s="4">
        <v>45950</v>
      </c>
      <c r="B53" s="3" t="s">
        <v>122</v>
      </c>
      <c r="C53" t="s">
        <v>41</v>
      </c>
      <c r="D53" s="3" t="s">
        <v>53</v>
      </c>
      <c r="E53" s="3" t="s">
        <v>12</v>
      </c>
      <c r="F53" s="3" t="s">
        <v>181</v>
      </c>
      <c r="G53" s="2">
        <v>2.4</v>
      </c>
    </row>
    <row r="54" spans="1:7" x14ac:dyDescent="0.25">
      <c r="A54" s="4">
        <v>45950</v>
      </c>
      <c r="B54" s="3" t="s">
        <v>27</v>
      </c>
      <c r="C54" t="s">
        <v>100</v>
      </c>
      <c r="D54" s="3" t="s">
        <v>101</v>
      </c>
      <c r="E54" s="3" t="s">
        <v>18</v>
      </c>
      <c r="F54" s="3" t="s">
        <v>156</v>
      </c>
      <c r="G54" s="2">
        <v>8.09</v>
      </c>
    </row>
    <row r="55" spans="1:7" x14ac:dyDescent="0.25">
      <c r="A55" s="4">
        <v>45950</v>
      </c>
      <c r="B55" s="3" t="s">
        <v>7</v>
      </c>
      <c r="C55" t="s">
        <v>10</v>
      </c>
      <c r="D55" s="3" t="s">
        <v>11</v>
      </c>
      <c r="E55" s="3" t="s">
        <v>12</v>
      </c>
      <c r="F55" s="3" t="s">
        <v>126</v>
      </c>
      <c r="G55" s="2">
        <v>511.24</v>
      </c>
    </row>
    <row r="56" spans="1:7" x14ac:dyDescent="0.25">
      <c r="A56" s="4">
        <v>45950</v>
      </c>
      <c r="B56" s="3" t="s">
        <v>18</v>
      </c>
      <c r="C56" t="s">
        <v>67</v>
      </c>
      <c r="D56" s="3" t="s">
        <v>68</v>
      </c>
      <c r="E56" s="3" t="s">
        <v>12</v>
      </c>
      <c r="F56" s="3" t="s">
        <v>186</v>
      </c>
      <c r="G56" s="2">
        <v>44.37</v>
      </c>
    </row>
    <row r="57" spans="1:7" x14ac:dyDescent="0.25">
      <c r="A57" s="4">
        <v>45950</v>
      </c>
      <c r="B57" s="3" t="s">
        <v>77</v>
      </c>
      <c r="C57" t="s">
        <v>16</v>
      </c>
      <c r="D57" s="3" t="s">
        <v>123</v>
      </c>
      <c r="E57" s="3" t="s">
        <v>18</v>
      </c>
      <c r="F57" s="3" t="s">
        <v>166</v>
      </c>
      <c r="G57" s="2">
        <v>22.07</v>
      </c>
    </row>
    <row r="58" spans="1:7" x14ac:dyDescent="0.25">
      <c r="A58" s="4">
        <v>45951</v>
      </c>
      <c r="B58" s="3" t="s">
        <v>19</v>
      </c>
      <c r="C58" t="s">
        <v>20</v>
      </c>
      <c r="D58" s="3" t="s">
        <v>21</v>
      </c>
      <c r="E58" s="3" t="s">
        <v>18</v>
      </c>
      <c r="F58" s="3" t="s">
        <v>189</v>
      </c>
      <c r="G58" s="2">
        <v>75.150000000000006</v>
      </c>
    </row>
    <row r="59" spans="1:7" x14ac:dyDescent="0.25">
      <c r="A59" s="4">
        <v>45951</v>
      </c>
      <c r="B59" s="3" t="s">
        <v>2</v>
      </c>
      <c r="C59" t="s">
        <v>3</v>
      </c>
      <c r="D59" s="3" t="s">
        <v>4</v>
      </c>
      <c r="E59" s="3" t="s">
        <v>5</v>
      </c>
      <c r="F59" s="3" t="s">
        <v>184</v>
      </c>
      <c r="G59" s="2">
        <v>11.25</v>
      </c>
    </row>
    <row r="60" spans="1:7" x14ac:dyDescent="0.25">
      <c r="A60" s="4">
        <v>45951</v>
      </c>
      <c r="B60" s="3" t="s">
        <v>27</v>
      </c>
      <c r="C60" t="s">
        <v>28</v>
      </c>
      <c r="D60" s="3" t="s">
        <v>29</v>
      </c>
      <c r="E60" s="3" t="s">
        <v>12</v>
      </c>
      <c r="F60" s="3" t="s">
        <v>133</v>
      </c>
      <c r="G60" s="2">
        <v>462.37</v>
      </c>
    </row>
    <row r="61" spans="1:7" x14ac:dyDescent="0.25">
      <c r="A61" s="4">
        <v>45953</v>
      </c>
      <c r="B61" s="3" t="s">
        <v>89</v>
      </c>
      <c r="C61" t="s">
        <v>70</v>
      </c>
      <c r="D61" s="3" t="s">
        <v>90</v>
      </c>
      <c r="E61" s="3" t="s">
        <v>18</v>
      </c>
      <c r="F61" s="3" t="s">
        <v>151</v>
      </c>
      <c r="G61" s="2">
        <v>2309.9699999999998</v>
      </c>
    </row>
    <row r="62" spans="1:7" x14ac:dyDescent="0.25">
      <c r="A62" s="4">
        <v>45953</v>
      </c>
      <c r="B62" s="3" t="s">
        <v>46</v>
      </c>
      <c r="C62" t="s">
        <v>47</v>
      </c>
      <c r="D62" s="3" t="s">
        <v>48</v>
      </c>
      <c r="E62" s="3" t="s">
        <v>12</v>
      </c>
      <c r="F62" s="3" t="s">
        <v>171</v>
      </c>
      <c r="G62" s="2">
        <v>274.17</v>
      </c>
    </row>
    <row r="63" spans="1:7" x14ac:dyDescent="0.25">
      <c r="A63" s="4">
        <v>45953</v>
      </c>
      <c r="B63" s="3" t="s">
        <v>81</v>
      </c>
      <c r="C63" t="s">
        <v>58</v>
      </c>
      <c r="D63" s="3" t="s">
        <v>82</v>
      </c>
      <c r="E63" s="3" t="s">
        <v>83</v>
      </c>
      <c r="F63" s="3" t="s">
        <v>147</v>
      </c>
      <c r="G63" s="2">
        <v>10.88</v>
      </c>
    </row>
    <row r="64" spans="1:7" x14ac:dyDescent="0.25">
      <c r="A64" s="4">
        <v>45954</v>
      </c>
      <c r="B64" s="3" t="s">
        <v>77</v>
      </c>
      <c r="C64" t="s">
        <v>70</v>
      </c>
      <c r="D64" s="3" t="s">
        <v>76</v>
      </c>
      <c r="E64" s="3" t="s">
        <v>12</v>
      </c>
      <c r="F64" s="3" t="s">
        <v>145</v>
      </c>
      <c r="G64" s="2">
        <v>234.6</v>
      </c>
    </row>
    <row r="65" spans="1:7" x14ac:dyDescent="0.25">
      <c r="A65" s="4">
        <v>45956</v>
      </c>
      <c r="B65" s="3" t="s">
        <v>7</v>
      </c>
      <c r="C65" t="s">
        <v>33</v>
      </c>
      <c r="D65" s="3" t="s">
        <v>34</v>
      </c>
      <c r="E65" s="3" t="s">
        <v>12</v>
      </c>
      <c r="F65" s="3" t="s">
        <v>135</v>
      </c>
      <c r="G65" s="2">
        <v>201.05</v>
      </c>
    </row>
    <row r="66" spans="1:7" x14ac:dyDescent="0.25">
      <c r="A66" s="4">
        <v>45957</v>
      </c>
      <c r="B66" s="3" t="s">
        <v>27</v>
      </c>
      <c r="C66" t="s">
        <v>13</v>
      </c>
      <c r="D66" s="3" t="s">
        <v>64</v>
      </c>
      <c r="E66" s="3" t="s">
        <v>18</v>
      </c>
      <c r="F66" s="3" t="s">
        <v>142</v>
      </c>
      <c r="G66" s="2">
        <v>43.31</v>
      </c>
    </row>
    <row r="67" spans="1:7" x14ac:dyDescent="0.25">
      <c r="A67" s="4">
        <v>45957</v>
      </c>
      <c r="B67" s="3" t="s">
        <v>113</v>
      </c>
      <c r="C67" t="s">
        <v>41</v>
      </c>
      <c r="D67" s="3" t="s">
        <v>114</v>
      </c>
      <c r="E67" s="3" t="s">
        <v>60</v>
      </c>
      <c r="F67" s="3" t="s">
        <v>168</v>
      </c>
      <c r="G67" s="2">
        <v>87.5</v>
      </c>
    </row>
    <row r="68" spans="1:7" x14ac:dyDescent="0.25">
      <c r="A68" s="4">
        <v>45957</v>
      </c>
      <c r="B68" s="3" t="s">
        <v>75</v>
      </c>
      <c r="C68" t="s">
        <v>70</v>
      </c>
      <c r="D68" s="3" t="s">
        <v>76</v>
      </c>
      <c r="E68" s="3" t="s">
        <v>12</v>
      </c>
      <c r="F68" s="3" t="s">
        <v>178</v>
      </c>
      <c r="G68" s="2">
        <v>228.38</v>
      </c>
    </row>
    <row r="69" spans="1:7" x14ac:dyDescent="0.25">
      <c r="G69" s="1">
        <f>SUM(G4:G68)</f>
        <v>12254.759999999997</v>
      </c>
    </row>
  </sheetData>
  <sortState xmlns:xlrd2="http://schemas.microsoft.com/office/spreadsheetml/2017/richdata2" ref="A4:G67">
    <sortCondition ref="A3:A67"/>
    <sortCondition ref="B3:B67"/>
  </sortState>
  <pageMargins left="0.7" right="0.7" top="0.75" bottom="0.75" header="0.3" footer="0.3"/>
  <pageSetup paperSize="9" scale="4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1728E4-D904-48EB-BCE7-75368F476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024C8-EDDB-4A77-BF32-61032BA99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170B1-227D-4604-9F52-D032952EEAF4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3547716a-7723-4294-a55b-2d5a5c228873"/>
    <ds:schemaRef ds:uri="771a3384-bc71-41e3-9179-4d657e4d925a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2026-01-13T16:40:33Z</cp:lastPrinted>
  <dcterms:created xsi:type="dcterms:W3CDTF">2026-01-13T14:33:12Z</dcterms:created>
  <dcterms:modified xsi:type="dcterms:W3CDTF">2026-01-13T16:41:57Z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