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63" documentId="8_{C933BA11-19AA-4A5A-9215-92CD966C333D}" xr6:coauthVersionLast="47" xr6:coauthVersionMax="47" xr10:uidLastSave="{F66F51EF-EAEF-49F5-AF6B-FEAAB34DC1A1}"/>
  <bookViews>
    <workbookView xWindow="-120" yWindow="-120" windowWidth="29040" windowHeight="15720" xr2:uid="{B7AC5C28-87F3-4DF0-A22D-42FD49461338}"/>
  </bookViews>
  <sheets>
    <sheet name="November 2025" sheetId="1" r:id="rId1"/>
  </sheets>
  <definedNames>
    <definedName name="_xlnm._FilterDatabase" localSheetId="0" hidden="1">'November 2025'!$A$3:$G$82</definedName>
    <definedName name="_xlnm.Print_Titles" localSheetId="0">'November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<sst xmlns="http://schemas.openxmlformats.org/spreadsheetml/2006/main" count="393" uniqueCount="210">
  <si>
    <t>Transaction Date</t>
  </si>
  <si>
    <t>Net Amount (£)</t>
  </si>
  <si>
    <t>Red Group Operations</t>
  </si>
  <si>
    <t>Food at Fires</t>
  </si>
  <si>
    <t>Domino's Pizza</t>
  </si>
  <si>
    <t>Restaurants and bars</t>
  </si>
  <si>
    <t>HR Management</t>
  </si>
  <si>
    <t>Public Transport</t>
  </si>
  <si>
    <t>BCP Council</t>
  </si>
  <si>
    <t>Services</t>
  </si>
  <si>
    <t>Operational Communications</t>
  </si>
  <si>
    <t>Postage</t>
  </si>
  <si>
    <t>Post Office</t>
  </si>
  <si>
    <t>Call Out System</t>
  </si>
  <si>
    <t>RS Components</t>
  </si>
  <si>
    <t>Supplies</t>
  </si>
  <si>
    <t>Crowne Plaza</t>
  </si>
  <si>
    <t>Hotels and accommodation</t>
  </si>
  <si>
    <t>RINGO ECOM</t>
  </si>
  <si>
    <t>Travel</t>
  </si>
  <si>
    <t>Subsistence</t>
  </si>
  <si>
    <t>Wiltshire Fleet Workshops</t>
  </si>
  <si>
    <t>Internal Vehicle Repairs &amp; Maint</t>
  </si>
  <si>
    <t>METALS4U</t>
  </si>
  <si>
    <t>Screwfix</t>
  </si>
  <si>
    <t>Equipment</t>
  </si>
  <si>
    <t>Operational Equipment Purchases</t>
  </si>
  <si>
    <t>WORKWARE</t>
  </si>
  <si>
    <t>General retail and wholesale</t>
  </si>
  <si>
    <t>Capital - Operational Plant &amp; Equipment</t>
  </si>
  <si>
    <t>WYVERN CARGO LTD</t>
  </si>
  <si>
    <t>Personal Protective Equipment</t>
  </si>
  <si>
    <t>PATROLSTORE</t>
  </si>
  <si>
    <t>Telephone Rental</t>
  </si>
  <si>
    <t>GLOBAL TELESAT COMMS</t>
  </si>
  <si>
    <t>Response</t>
  </si>
  <si>
    <t>RICHMOND GARDENS</t>
  </si>
  <si>
    <t>Equality, Inclusion &amp; Cultural Change</t>
  </si>
  <si>
    <t>Corporate Events</t>
  </si>
  <si>
    <t>WHITE RIBBON UK</t>
  </si>
  <si>
    <t>Entertainment</t>
  </si>
  <si>
    <t>Blue Group Operations</t>
  </si>
  <si>
    <t>ICT Support Services</t>
  </si>
  <si>
    <t>Non Operational Equipment Maint &amp; Repairs</t>
  </si>
  <si>
    <t>REVEALMEDIA</t>
  </si>
  <si>
    <t>Marks &amp; Spencer</t>
  </si>
  <si>
    <t>Prevention &amp; Protection</t>
  </si>
  <si>
    <t>RADISSON RED HOTEL HEA</t>
  </si>
  <si>
    <t>Uniform Clothing</t>
  </si>
  <si>
    <t>THE MESS DRESS LIMITED</t>
  </si>
  <si>
    <t>ANGIE'S ALTERATIONS</t>
  </si>
  <si>
    <t>Executive &amp; Democratic Services</t>
  </si>
  <si>
    <t>Catering</t>
  </si>
  <si>
    <t>Co-op Food</t>
  </si>
  <si>
    <t>Tesco</t>
  </si>
  <si>
    <t>Home Fire Safety</t>
  </si>
  <si>
    <t>Royal Mail</t>
  </si>
  <si>
    <t>Cleaning &amp; Domestic Supplies</t>
  </si>
  <si>
    <t>MNK*GENTWORKS LIMITED</t>
  </si>
  <si>
    <t>PAYPAL *COLOURCOMPA</t>
  </si>
  <si>
    <t>WINCHSHOP</t>
  </si>
  <si>
    <t>Office Equipment &amp; Stationery</t>
  </si>
  <si>
    <t>WORLDOFBOOKS.COM</t>
  </si>
  <si>
    <t>DrMartens.com</t>
  </si>
  <si>
    <t>Training Centre Feasibility</t>
  </si>
  <si>
    <t>Capital - Minor Works</t>
  </si>
  <si>
    <t>PLANNING PORTAL</t>
  </si>
  <si>
    <t>Westlea Fire Station</t>
  </si>
  <si>
    <t>Furniture</t>
  </si>
  <si>
    <t>AO World</t>
  </si>
  <si>
    <t>Learning &amp; Organisational Development</t>
  </si>
  <si>
    <t>Accommodation</t>
  </si>
  <si>
    <t>Premier Inn</t>
  </si>
  <si>
    <t>POST OFFICE COUNTER</t>
  </si>
  <si>
    <t>Computer Software Maintenance</t>
  </si>
  <si>
    <t>POWTOON.COM</t>
  </si>
  <si>
    <t>Fleet Services</t>
  </si>
  <si>
    <t>Road Fund Licences</t>
  </si>
  <si>
    <t>Driver and Vehicle Licensing Agency</t>
  </si>
  <si>
    <t>West Moors Training Centre</t>
  </si>
  <si>
    <t>Weymouth Fire Station</t>
  </si>
  <si>
    <t>Licences &amp; Royalties</t>
  </si>
  <si>
    <t>TV Licensing</t>
  </si>
  <si>
    <t>Devizes Training Centre</t>
  </si>
  <si>
    <t>Non Operational Equipment Purchases</t>
  </si>
  <si>
    <t>Lidl</t>
  </si>
  <si>
    <t>Morrisons</t>
  </si>
  <si>
    <t>HR Resourcing &amp; Workforce Planning</t>
  </si>
  <si>
    <t>Recruitment Advertising</t>
  </si>
  <si>
    <t>Facebook</t>
  </si>
  <si>
    <t>LinkedIn P925913614</t>
  </si>
  <si>
    <t>COOKIEFIRST.COM BANNER</t>
  </si>
  <si>
    <t>Dorset Fleet Workshops</t>
  </si>
  <si>
    <t>BSP HYDRAULICS LIMITED</t>
  </si>
  <si>
    <t>Vehicle Repairs &amp; Maint External Company</t>
  </si>
  <si>
    <t>SMV COMMERCIALS</t>
  </si>
  <si>
    <t>Road Safety Education</t>
  </si>
  <si>
    <t>SP THE FIRE FIGHTERS</t>
  </si>
  <si>
    <t>Halfords</t>
  </si>
  <si>
    <t>Employee Security Checks</t>
  </si>
  <si>
    <t>WARKS POLICE VETTING</t>
  </si>
  <si>
    <t>Starlink</t>
  </si>
  <si>
    <t>LinkedIn P907286584</t>
  </si>
  <si>
    <t>Media &amp; Graphics</t>
  </si>
  <si>
    <t>General Insurance</t>
  </si>
  <si>
    <t>COVERDRONE</t>
  </si>
  <si>
    <t>Subscriptions</t>
  </si>
  <si>
    <t>Shutterstock</t>
  </si>
  <si>
    <t>Service Control Centre</t>
  </si>
  <si>
    <t>DOMINO S PIZZA</t>
  </si>
  <si>
    <t>JADE GARDEN</t>
  </si>
  <si>
    <t>OCEAN CITY (UK) LIMITED</t>
  </si>
  <si>
    <t>Compliance &amp; Investigation Office</t>
  </si>
  <si>
    <t>Dorset Civil Contingencies Unit</t>
  </si>
  <si>
    <t>STARLINK INTERNET SERV</t>
  </si>
  <si>
    <t>Finance Directorate</t>
  </si>
  <si>
    <t>Your Parking Space</t>
  </si>
  <si>
    <t>NORTREE MOTOR COMPANY LT</t>
  </si>
  <si>
    <t>IntuitÂ </t>
  </si>
  <si>
    <t>EASYJET KBF49VH</t>
  </si>
  <si>
    <t>Service Improvement</t>
  </si>
  <si>
    <t>LIDL GB VERWOOD</t>
  </si>
  <si>
    <t>W M MORRISON STORE</t>
  </si>
  <si>
    <t>Protection</t>
  </si>
  <si>
    <t>Batheaston Bri</t>
  </si>
  <si>
    <t>Community Safety</t>
  </si>
  <si>
    <t>Corporate Services</t>
  </si>
  <si>
    <t>Dominos - Fire ground feeding for inc 025130-06112025</t>
  </si>
  <si>
    <t>Ringo - Parking at Poole Magistrates Court (attended on behalf of DWFRS)</t>
  </si>
  <si>
    <t>RS Components - Comms cables (CCP replacement)</t>
  </si>
  <si>
    <t>Metals 4 U - Aluminium angle</t>
  </si>
  <si>
    <t>Screwfix - Tool Clips</t>
  </si>
  <si>
    <t>Billington Outdoor- Tri-edge Saw blade</t>
  </si>
  <si>
    <t>Wyvern Cargo Ltd - Consignment to VEPC from XL Displays Ltd</t>
  </si>
  <si>
    <t>Wyvern Cargo Ltd - Consignment to XL Displays Ltd</t>
  </si>
  <si>
    <t>GTC - Sat phone subs</t>
  </si>
  <si>
    <t>NCP - Parking for meeting</t>
  </si>
  <si>
    <t>White Ribbon UK - Merchandise for White Ribbon Day and Personal Safety Workshop</t>
  </si>
  <si>
    <t>Ringo parking - Parking for Student Accommodation Safety Meeting</t>
  </si>
  <si>
    <t>Reveal Media - DEMS Camera repairs</t>
  </si>
  <si>
    <t>Marks and Spencer - Subsistence</t>
  </si>
  <si>
    <t>Radisson Hotel - Parking whilst attending a conference</t>
  </si>
  <si>
    <t>The Mess Dress - Adding medals to undress uniform</t>
  </si>
  <si>
    <t>Tesco - Refreshments for Remembrance service</t>
  </si>
  <si>
    <t>Royal Mail - 10 off 50x 2nd class stamps</t>
  </si>
  <si>
    <t>Colour Company - Baxk Print Tyvek wristband - Coral</t>
  </si>
  <si>
    <t>Winchshop - Rope Ops Rope handling gloves + shipping</t>
  </si>
  <si>
    <t>World of Books - Philip's Street Atlas Dorset</t>
  </si>
  <si>
    <t>World of Books - Street Atlas Wiltshire</t>
  </si>
  <si>
    <t>Dr Martens - 1451 Black smooth shoes</t>
  </si>
  <si>
    <t>AO - Fridge freezer for Westlea</t>
  </si>
  <si>
    <t>DVLA - Vehicle tax WP65GYV</t>
  </si>
  <si>
    <t>DVLA - Vehicle tax WX61GME</t>
  </si>
  <si>
    <t>DVLA - Vehicle tax WX61GMO</t>
  </si>
  <si>
    <t>DVLA - Vehicle tax WX61GNN</t>
  </si>
  <si>
    <t>AO - Dishwasher for West Moors training centre</t>
  </si>
  <si>
    <t>Screwfix - Incinerator Bin - DTC</t>
  </si>
  <si>
    <t>Lidl - Drink supplies - Students</t>
  </si>
  <si>
    <t>Morrisons - Student lunch dietary requirements</t>
  </si>
  <si>
    <t>Facebook/Meta - Boosted job advert</t>
  </si>
  <si>
    <t>LinkedIn - Boosted job advert</t>
  </si>
  <si>
    <t>Cookie First - Cookie management on website</t>
  </si>
  <si>
    <t>BSP Hydraulics - PTO cover plate</t>
  </si>
  <si>
    <t>SMV Commercials - HGV MOT lane fee</t>
  </si>
  <si>
    <t>SMV Commercials - HGV MOT test fee WX67YZJ</t>
  </si>
  <si>
    <t>Firefighters charity shop - 83 Gold bears</t>
  </si>
  <si>
    <t>Firefighters charity shop - 83 Gold bears carriage</t>
  </si>
  <si>
    <t>Halfords - Fuse for service vehicle at request of duty mechanic due to horn defect</t>
  </si>
  <si>
    <t>Starlink - Starlink internet</t>
  </si>
  <si>
    <t>LinkedIn - Recruitment ad</t>
  </si>
  <si>
    <t>Coverdrone - Dailey drone insurance cover</t>
  </si>
  <si>
    <t>Shutterstock - Monthly subscription</t>
  </si>
  <si>
    <t>Dominos Pizza - Control feeding for international control room week</t>
  </si>
  <si>
    <t>Ocean City Chinese Takeaway - Control feeding for international control room week</t>
  </si>
  <si>
    <t>Starlink - Subscription to starlink</t>
  </si>
  <si>
    <t>Quickbooks - Monthly quickbooks subscription for VAT Making Tax Digital service</t>
  </si>
  <si>
    <t>Post Office - postage to Glos Fire</t>
  </si>
  <si>
    <t>Post Office - postage to Toye Kenning</t>
  </si>
  <si>
    <t>Lidl - Catering for HIOW engagement meeting</t>
  </si>
  <si>
    <t>Morrisons - Catering for HIOW engagement meeting</t>
  </si>
  <si>
    <t>Royal Mail - Postage for Prevention admin</t>
  </si>
  <si>
    <t>EasyJet - Refund of taxes for airplane tickets no longer required to go to NFCC meeting</t>
  </si>
  <si>
    <t>Angies Alterations - Adding badges to caps</t>
  </si>
  <si>
    <t>Premier Inn - Hotel accommodation</t>
  </si>
  <si>
    <t>Crowne Plaza Hotels - Breakfast on day of HMI meeting</t>
  </si>
  <si>
    <t>Crowne Plaza Hotels -Parking HMI meeting</t>
  </si>
  <si>
    <t>Dominos - Food for Control Staff during CRA duties for Hazmat incident at Warminster Police Station</t>
  </si>
  <si>
    <t>Ringo - Train station parking for NFCC meeting</t>
  </si>
  <si>
    <t>Post Office - deliveries</t>
  </si>
  <si>
    <t>Patrol Store - Fire boot</t>
  </si>
  <si>
    <t>Co-Op - Milk at 5R</t>
  </si>
  <si>
    <t>Gentworks - Aquatree Urinal Maintenance Device Cartridge</t>
  </si>
  <si>
    <t>Planning Portal - Planning for Trowbridge</t>
  </si>
  <si>
    <t>Chickerell Post Office - LK App Bundle</t>
  </si>
  <si>
    <t>Chickerell Post Office - LK App Bundle to panel</t>
  </si>
  <si>
    <t>Littlemoor Post Office - Hearing  Bundles</t>
  </si>
  <si>
    <t>Powtoon Ltd - Powtoon Licence 19/11/25-18/11/26</t>
  </si>
  <si>
    <t>TV Licencing - TV Licence for Weymouth</t>
  </si>
  <si>
    <t>Warwickshire Police - Security Clearance - NPPV2</t>
  </si>
  <si>
    <t>Jade Garden Chinese Takeaway - Control feeding for international control room week</t>
  </si>
  <si>
    <t>Co-Op - Refreshments for Op Guardian</t>
  </si>
  <si>
    <t>Your Parking Space - Parking in Trowbridge for Pension Fund employers forum</t>
  </si>
  <si>
    <t>Nortree Ford - Diagnostic check for blocked DPF Filter</t>
  </si>
  <si>
    <t>Batheaston Bridge Crossing - Chargable bridge crossing. Meeting in Bath With DNS Fire Safety Dept</t>
  </si>
  <si>
    <t>Department</t>
  </si>
  <si>
    <t>Account Description</t>
  </si>
  <si>
    <t>Supplier</t>
  </si>
  <si>
    <t>Merchant Category</t>
  </si>
  <si>
    <t>Purpose of Spend</t>
  </si>
  <si>
    <t>DWFRS Purchase Card Expenditure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</si>
</sst>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310D9-392A-451F-8677-3A89066D2D8E}" name="Table1" displayName="Table1" ref="A3:G81" totalsRowShown="0" headerRowDxfId="8" dataDxfId="7">
  <sortState xmlns:xlrd2="http://schemas.microsoft.com/office/spreadsheetml/2017/richdata2" ref="A4:G81">
    <sortCondition ref="A4:A81"/>
    <sortCondition ref="B4:B81"/>
  </sortState>
  <tableColumns count="7">
    <tableColumn id="1" xr3:uid="{8530B490-E02C-4B01-AA34-DC1ED41D3136}" name="Transaction Date" dataDxfId="6"/>
    <tableColumn id="2" xr3:uid="{86D08A62-1A69-416C-A8F0-E4B0151A0E6C}" name="Department" dataDxfId="5"/>
    <tableColumn id="3" xr3:uid="{276A6145-4966-4A3E-8B42-BF5ED746F073}" name="Account Description" dataDxfId="4"/>
    <tableColumn id="4" xr3:uid="{8956B8A1-055A-455B-8113-D760AA266E44}" name="Supplier" dataDxfId="3"/>
    <tableColumn id="5" xr3:uid="{FA6F08A3-CDC8-4488-B996-AAE01FCB06F6}" name="Merchant Category" dataDxfId="2"/>
    <tableColumn id="6" xr3:uid="{71DC706F-BFD8-43C6-9F1F-4C26E4A958AA}" name="Purpose of Spend" dataDxfId="1"/>
    <tableColumn id="7" xr3:uid="{4934772D-3D3B-41B6-B870-F93902E39478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F321-0DE7-48B7-8EA9-ADB80BE808CD}">
  <dimension ref="A1:G81"/>
  <sheetViews>
    <sheetView tabSelected="1" zoomScaleNormal="100" workbookViewId="0">
      <selection activeCell="C19" sqref="C19"/>
    </sheetView>
  </sheetViews>
  <sheetFormatPr defaultRowHeight="15" x14ac:dyDescent="0.25"/>
  <cols>
    <col min="1" max="1" width="15.85546875" bestFit="1" customWidth="1"/>
    <col min="2" max="2" width="36.7109375" customWidth="1"/>
    <col min="3" max="3" width="41.28515625" bestFit="1" customWidth="1"/>
    <col min="4" max="4" width="33.42578125" bestFit="1" customWidth="1"/>
    <col min="5" max="5" width="27" bestFit="1" customWidth="1"/>
    <col min="6" max="6" width="91.5703125" bestFit="1" customWidth="1"/>
    <col min="7" max="7" width="14.85546875" bestFit="1" customWidth="1"/>
  </cols>
  <sheetData>
    <row r="1" spans="1:7" ht="21" x14ac:dyDescent="0.35">
      <c r="A1" s="4" t="s">
        <v>209</v>
      </c>
    </row>
    <row r="3" spans="1:7" x14ac:dyDescent="0.25">
      <c r="A3" s="5" t="s">
        <v>0</v>
      </c>
      <c r="B3" s="5" t="s">
        <v>204</v>
      </c>
      <c r="C3" s="5" t="s">
        <v>205</v>
      </c>
      <c r="D3" s="5" t="s">
        <v>206</v>
      </c>
      <c r="E3" s="5" t="s">
        <v>207</v>
      </c>
      <c r="F3" s="5" t="s">
        <v>208</v>
      </c>
      <c r="G3" s="6" t="s">
        <v>1</v>
      </c>
    </row>
    <row r="4" spans="1:7" x14ac:dyDescent="0.25">
      <c r="A4" s="2">
        <v>45958</v>
      </c>
      <c r="B4" t="s">
        <v>76</v>
      </c>
      <c r="C4" t="s">
        <v>77</v>
      </c>
      <c r="D4" t="s">
        <v>78</v>
      </c>
      <c r="E4" t="s">
        <v>9</v>
      </c>
      <c r="F4" t="s">
        <v>151</v>
      </c>
      <c r="G4" s="3">
        <v>22.5</v>
      </c>
    </row>
    <row r="5" spans="1:7" x14ac:dyDescent="0.25">
      <c r="A5" s="2">
        <v>45958</v>
      </c>
      <c r="B5" t="s">
        <v>108</v>
      </c>
      <c r="C5" t="s">
        <v>52</v>
      </c>
      <c r="D5" t="s">
        <v>111</v>
      </c>
      <c r="E5" t="s">
        <v>5</v>
      </c>
      <c r="F5" t="s">
        <v>173</v>
      </c>
      <c r="G5" s="3">
        <v>92</v>
      </c>
    </row>
    <row r="6" spans="1:7" x14ac:dyDescent="0.25">
      <c r="A6" s="2">
        <v>45960</v>
      </c>
      <c r="B6" t="s">
        <v>6</v>
      </c>
      <c r="C6" t="s">
        <v>11</v>
      </c>
      <c r="D6" t="s">
        <v>12</v>
      </c>
      <c r="E6" t="s">
        <v>9</v>
      </c>
      <c r="F6" t="s">
        <v>193</v>
      </c>
      <c r="G6" s="3">
        <v>11.25</v>
      </c>
    </row>
    <row r="7" spans="1:7" x14ac:dyDescent="0.25">
      <c r="A7" s="2">
        <v>45961</v>
      </c>
      <c r="B7" t="s">
        <v>96</v>
      </c>
      <c r="C7" t="s">
        <v>84</v>
      </c>
      <c r="D7" t="s">
        <v>97</v>
      </c>
      <c r="E7" t="s">
        <v>15</v>
      </c>
      <c r="F7" t="s">
        <v>165</v>
      </c>
      <c r="G7" s="3">
        <v>1035.3499999999999</v>
      </c>
    </row>
    <row r="8" spans="1:7" x14ac:dyDescent="0.25">
      <c r="A8" s="2">
        <v>45961</v>
      </c>
      <c r="B8" t="s">
        <v>96</v>
      </c>
      <c r="C8" t="s">
        <v>84</v>
      </c>
      <c r="D8" t="s">
        <v>97</v>
      </c>
      <c r="E8" t="s">
        <v>15</v>
      </c>
      <c r="F8" t="s">
        <v>166</v>
      </c>
      <c r="G8" s="3">
        <v>12.9</v>
      </c>
    </row>
    <row r="9" spans="1:7" x14ac:dyDescent="0.25">
      <c r="A9" s="2">
        <v>45961</v>
      </c>
      <c r="B9" t="s">
        <v>108</v>
      </c>
      <c r="C9" t="s">
        <v>52</v>
      </c>
      <c r="D9" t="s">
        <v>110</v>
      </c>
      <c r="E9" t="s">
        <v>5</v>
      </c>
      <c r="F9" t="s">
        <v>199</v>
      </c>
      <c r="G9" s="3">
        <v>95.9</v>
      </c>
    </row>
    <row r="10" spans="1:7" x14ac:dyDescent="0.25">
      <c r="A10" s="2">
        <v>45962</v>
      </c>
      <c r="B10" t="s">
        <v>6</v>
      </c>
      <c r="C10" t="s">
        <v>11</v>
      </c>
      <c r="D10" t="s">
        <v>73</v>
      </c>
      <c r="E10" t="s">
        <v>9</v>
      </c>
      <c r="F10" t="s">
        <v>194</v>
      </c>
      <c r="G10" s="3">
        <v>52.75</v>
      </c>
    </row>
    <row r="11" spans="1:7" x14ac:dyDescent="0.25">
      <c r="A11" s="2">
        <v>45962</v>
      </c>
      <c r="B11" t="s">
        <v>87</v>
      </c>
      <c r="C11" t="s">
        <v>88</v>
      </c>
      <c r="D11" t="s">
        <v>102</v>
      </c>
      <c r="E11" t="s">
        <v>9</v>
      </c>
      <c r="F11" t="s">
        <v>169</v>
      </c>
      <c r="G11" s="3">
        <v>7.41</v>
      </c>
    </row>
    <row r="12" spans="1:7" x14ac:dyDescent="0.25">
      <c r="A12" s="2">
        <v>45962</v>
      </c>
      <c r="B12" t="s">
        <v>108</v>
      </c>
      <c r="C12" t="s">
        <v>52</v>
      </c>
      <c r="D12" t="s">
        <v>109</v>
      </c>
      <c r="E12" t="s">
        <v>5</v>
      </c>
      <c r="F12" t="s">
        <v>172</v>
      </c>
      <c r="G12" s="3">
        <v>116.68</v>
      </c>
    </row>
    <row r="13" spans="1:7" x14ac:dyDescent="0.25">
      <c r="A13" s="2">
        <v>45964</v>
      </c>
      <c r="B13" t="s">
        <v>70</v>
      </c>
      <c r="C13" t="s">
        <v>71</v>
      </c>
      <c r="D13" t="s">
        <v>72</v>
      </c>
      <c r="E13" t="s">
        <v>17</v>
      </c>
      <c r="F13" t="s">
        <v>183</v>
      </c>
      <c r="G13" s="3">
        <v>107.29</v>
      </c>
    </row>
    <row r="14" spans="1:7" x14ac:dyDescent="0.25">
      <c r="A14" s="2">
        <v>45965</v>
      </c>
      <c r="B14" t="s">
        <v>126</v>
      </c>
      <c r="C14" t="s">
        <v>7</v>
      </c>
      <c r="D14" t="s">
        <v>16</v>
      </c>
      <c r="E14" t="s">
        <v>17</v>
      </c>
      <c r="F14" t="s">
        <v>185</v>
      </c>
      <c r="G14" s="3">
        <v>10</v>
      </c>
    </row>
    <row r="15" spans="1:7" x14ac:dyDescent="0.25">
      <c r="A15" s="2">
        <v>45965</v>
      </c>
      <c r="B15" t="s">
        <v>126</v>
      </c>
      <c r="C15" t="s">
        <v>20</v>
      </c>
      <c r="D15" t="s">
        <v>16</v>
      </c>
      <c r="E15" t="s">
        <v>17</v>
      </c>
      <c r="F15" t="s">
        <v>184</v>
      </c>
      <c r="G15" s="3">
        <v>37.9</v>
      </c>
    </row>
    <row r="16" spans="1:7" x14ac:dyDescent="0.25">
      <c r="A16" s="2">
        <v>45965</v>
      </c>
      <c r="B16" t="s">
        <v>25</v>
      </c>
      <c r="C16" t="s">
        <v>26</v>
      </c>
      <c r="D16" t="s">
        <v>27</v>
      </c>
      <c r="E16" t="s">
        <v>28</v>
      </c>
      <c r="F16" t="s">
        <v>132</v>
      </c>
      <c r="G16" s="3">
        <v>35</v>
      </c>
    </row>
    <row r="17" spans="1:7" x14ac:dyDescent="0.25">
      <c r="A17" s="2">
        <v>45965</v>
      </c>
      <c r="B17" t="s">
        <v>87</v>
      </c>
      <c r="C17" t="s">
        <v>99</v>
      </c>
      <c r="D17" t="s">
        <v>100</v>
      </c>
      <c r="E17" t="s">
        <v>9</v>
      </c>
      <c r="F17" t="s">
        <v>198</v>
      </c>
      <c r="G17" s="3">
        <v>1105</v>
      </c>
    </row>
    <row r="18" spans="1:7" x14ac:dyDescent="0.25">
      <c r="A18" s="2">
        <v>45965</v>
      </c>
      <c r="B18" t="s">
        <v>15</v>
      </c>
      <c r="C18" t="s">
        <v>31</v>
      </c>
      <c r="D18" t="s">
        <v>32</v>
      </c>
      <c r="E18" t="s">
        <v>28</v>
      </c>
      <c r="F18" t="s">
        <v>189</v>
      </c>
      <c r="G18" s="3">
        <v>254.99</v>
      </c>
    </row>
    <row r="19" spans="1:7" x14ac:dyDescent="0.25">
      <c r="A19" s="2">
        <v>45965</v>
      </c>
      <c r="B19" t="s">
        <v>15</v>
      </c>
      <c r="C19" t="s">
        <v>57</v>
      </c>
      <c r="D19" t="s">
        <v>58</v>
      </c>
      <c r="E19" t="s">
        <v>15</v>
      </c>
      <c r="F19" t="s">
        <v>191</v>
      </c>
      <c r="G19" s="3">
        <v>226</v>
      </c>
    </row>
    <row r="20" spans="1:7" x14ac:dyDescent="0.25">
      <c r="A20" s="2">
        <v>45965</v>
      </c>
      <c r="B20" t="s">
        <v>15</v>
      </c>
      <c r="C20" t="s">
        <v>26</v>
      </c>
      <c r="D20" t="s">
        <v>60</v>
      </c>
      <c r="E20" t="s">
        <v>15</v>
      </c>
      <c r="F20" t="s">
        <v>146</v>
      </c>
      <c r="G20" s="3">
        <v>30.33</v>
      </c>
    </row>
    <row r="21" spans="1:7" x14ac:dyDescent="0.25">
      <c r="A21" s="2">
        <v>45966</v>
      </c>
      <c r="B21" t="s">
        <v>41</v>
      </c>
      <c r="C21" t="s">
        <v>7</v>
      </c>
      <c r="D21" t="s">
        <v>8</v>
      </c>
      <c r="E21" t="s">
        <v>9</v>
      </c>
      <c r="F21" t="s">
        <v>138</v>
      </c>
      <c r="G21" s="3">
        <v>2.83</v>
      </c>
    </row>
    <row r="22" spans="1:7" x14ac:dyDescent="0.25">
      <c r="A22" s="2">
        <v>45966</v>
      </c>
      <c r="B22" t="s">
        <v>10</v>
      </c>
      <c r="C22" t="s">
        <v>11</v>
      </c>
      <c r="D22" t="s">
        <v>12</v>
      </c>
      <c r="E22" t="s">
        <v>9</v>
      </c>
      <c r="F22" t="s">
        <v>188</v>
      </c>
      <c r="G22" s="3">
        <v>32.340000000000003</v>
      </c>
    </row>
    <row r="23" spans="1:7" x14ac:dyDescent="0.25">
      <c r="A23" s="2">
        <v>45966</v>
      </c>
      <c r="B23" t="s">
        <v>35</v>
      </c>
      <c r="C23" t="s">
        <v>20</v>
      </c>
      <c r="D23" t="s">
        <v>45</v>
      </c>
      <c r="E23" t="s">
        <v>28</v>
      </c>
      <c r="F23" t="s">
        <v>140</v>
      </c>
      <c r="G23" s="3">
        <v>30.9</v>
      </c>
    </row>
    <row r="24" spans="1:7" x14ac:dyDescent="0.25">
      <c r="A24" s="2">
        <v>45967</v>
      </c>
      <c r="B24" t="s">
        <v>46</v>
      </c>
      <c r="C24" t="s">
        <v>48</v>
      </c>
      <c r="D24" t="s">
        <v>49</v>
      </c>
      <c r="E24" t="s">
        <v>28</v>
      </c>
      <c r="F24" t="s">
        <v>142</v>
      </c>
      <c r="G24" s="3">
        <v>40</v>
      </c>
    </row>
    <row r="25" spans="1:7" x14ac:dyDescent="0.25">
      <c r="A25" s="2">
        <v>45967</v>
      </c>
      <c r="B25" t="s">
        <v>2</v>
      </c>
      <c r="C25" t="s">
        <v>3</v>
      </c>
      <c r="D25" t="s">
        <v>4</v>
      </c>
      <c r="E25" t="s">
        <v>5</v>
      </c>
      <c r="F25" t="s">
        <v>127</v>
      </c>
      <c r="G25" s="3">
        <v>154.46</v>
      </c>
    </row>
    <row r="26" spans="1:7" x14ac:dyDescent="0.25">
      <c r="A26" s="2">
        <v>45967</v>
      </c>
      <c r="B26" t="s">
        <v>108</v>
      </c>
      <c r="C26" t="s">
        <v>3</v>
      </c>
      <c r="D26" t="s">
        <v>4</v>
      </c>
      <c r="E26" t="s">
        <v>5</v>
      </c>
      <c r="F26" t="s">
        <v>186</v>
      </c>
      <c r="G26" s="3">
        <v>118.73</v>
      </c>
    </row>
    <row r="27" spans="1:7" x14ac:dyDescent="0.25">
      <c r="A27" s="2">
        <v>45968</v>
      </c>
      <c r="B27" t="s">
        <v>125</v>
      </c>
      <c r="C27" t="s">
        <v>48</v>
      </c>
      <c r="D27" t="s">
        <v>50</v>
      </c>
      <c r="E27" t="s">
        <v>28</v>
      </c>
      <c r="F27" t="s">
        <v>182</v>
      </c>
      <c r="G27" s="3">
        <v>10</v>
      </c>
    </row>
    <row r="28" spans="1:7" x14ac:dyDescent="0.25">
      <c r="A28" s="2">
        <v>45968</v>
      </c>
      <c r="B28" t="s">
        <v>21</v>
      </c>
      <c r="C28" t="s">
        <v>22</v>
      </c>
      <c r="D28" t="s">
        <v>24</v>
      </c>
      <c r="E28" t="s">
        <v>15</v>
      </c>
      <c r="F28" t="s">
        <v>131</v>
      </c>
      <c r="G28" s="3">
        <v>5.32</v>
      </c>
    </row>
    <row r="29" spans="1:7" x14ac:dyDescent="0.25">
      <c r="A29" s="2">
        <v>45969</v>
      </c>
      <c r="B29" t="s">
        <v>92</v>
      </c>
      <c r="C29" t="s">
        <v>22</v>
      </c>
      <c r="D29" t="s">
        <v>98</v>
      </c>
      <c r="E29" t="s">
        <v>28</v>
      </c>
      <c r="F29" t="s">
        <v>167</v>
      </c>
      <c r="G29" s="3">
        <v>3.66</v>
      </c>
    </row>
    <row r="30" spans="1:7" x14ac:dyDescent="0.25">
      <c r="A30" s="2">
        <v>45969</v>
      </c>
      <c r="B30" t="s">
        <v>103</v>
      </c>
      <c r="C30" t="s">
        <v>106</v>
      </c>
      <c r="D30" t="s">
        <v>107</v>
      </c>
      <c r="E30" t="s">
        <v>9</v>
      </c>
      <c r="F30" t="s">
        <v>171</v>
      </c>
      <c r="G30" s="3">
        <v>19</v>
      </c>
    </row>
    <row r="31" spans="1:7" x14ac:dyDescent="0.25">
      <c r="A31" s="2">
        <v>45970</v>
      </c>
      <c r="B31" t="s">
        <v>37</v>
      </c>
      <c r="C31" t="s">
        <v>38</v>
      </c>
      <c r="D31" t="s">
        <v>39</v>
      </c>
      <c r="E31" t="s">
        <v>40</v>
      </c>
      <c r="F31" t="s">
        <v>137</v>
      </c>
      <c r="G31" s="3">
        <v>332.05</v>
      </c>
    </row>
    <row r="32" spans="1:7" x14ac:dyDescent="0.25">
      <c r="A32" s="2">
        <v>45971</v>
      </c>
      <c r="B32" t="s">
        <v>83</v>
      </c>
      <c r="C32" t="s">
        <v>52</v>
      </c>
      <c r="D32" t="s">
        <v>86</v>
      </c>
      <c r="E32" t="s">
        <v>28</v>
      </c>
      <c r="F32" t="s">
        <v>158</v>
      </c>
      <c r="G32" s="3">
        <v>8.75</v>
      </c>
    </row>
    <row r="33" spans="1:7" x14ac:dyDescent="0.25">
      <c r="A33" s="2">
        <v>45971</v>
      </c>
      <c r="B33" t="s">
        <v>113</v>
      </c>
      <c r="C33" t="s">
        <v>106</v>
      </c>
      <c r="D33" t="s">
        <v>114</v>
      </c>
      <c r="E33" t="s">
        <v>9</v>
      </c>
      <c r="F33" t="s">
        <v>174</v>
      </c>
      <c r="G33" s="3">
        <v>80</v>
      </c>
    </row>
    <row r="34" spans="1:7" x14ac:dyDescent="0.25">
      <c r="A34" s="2">
        <v>45971</v>
      </c>
      <c r="B34" t="s">
        <v>51</v>
      </c>
      <c r="C34" t="s">
        <v>52</v>
      </c>
      <c r="D34" t="s">
        <v>54</v>
      </c>
      <c r="E34" t="s">
        <v>28</v>
      </c>
      <c r="F34" t="s">
        <v>143</v>
      </c>
      <c r="G34" s="3">
        <v>12.5</v>
      </c>
    </row>
    <row r="35" spans="1:7" x14ac:dyDescent="0.25">
      <c r="A35" s="2">
        <v>45971</v>
      </c>
      <c r="B35" t="s">
        <v>55</v>
      </c>
      <c r="C35" t="s">
        <v>11</v>
      </c>
      <c r="D35" t="s">
        <v>56</v>
      </c>
      <c r="E35" t="s">
        <v>9</v>
      </c>
      <c r="F35" t="s">
        <v>144</v>
      </c>
      <c r="G35" s="3">
        <v>435</v>
      </c>
    </row>
    <row r="36" spans="1:7" x14ac:dyDescent="0.25">
      <c r="A36" s="2">
        <v>45971</v>
      </c>
      <c r="B36" t="s">
        <v>15</v>
      </c>
      <c r="C36" t="s">
        <v>11</v>
      </c>
      <c r="D36" t="s">
        <v>12</v>
      </c>
      <c r="E36" t="s">
        <v>9</v>
      </c>
      <c r="F36" t="s">
        <v>176</v>
      </c>
      <c r="G36" s="3">
        <v>3.15</v>
      </c>
    </row>
    <row r="37" spans="1:7" x14ac:dyDescent="0.25">
      <c r="A37" s="2">
        <v>45971</v>
      </c>
      <c r="B37" t="s">
        <v>21</v>
      </c>
      <c r="C37" t="s">
        <v>22</v>
      </c>
      <c r="D37" t="s">
        <v>23</v>
      </c>
      <c r="E37" t="s">
        <v>15</v>
      </c>
      <c r="F37" t="s">
        <v>130</v>
      </c>
      <c r="G37" s="3">
        <v>49.88</v>
      </c>
    </row>
    <row r="38" spans="1:7" x14ac:dyDescent="0.25">
      <c r="A38" s="2">
        <v>45972</v>
      </c>
      <c r="B38" t="s">
        <v>55</v>
      </c>
      <c r="C38" t="s">
        <v>11</v>
      </c>
      <c r="D38" t="s">
        <v>56</v>
      </c>
      <c r="E38" t="s">
        <v>9</v>
      </c>
      <c r="F38" t="s">
        <v>180</v>
      </c>
      <c r="G38" s="3">
        <v>435</v>
      </c>
    </row>
    <row r="39" spans="1:7" x14ac:dyDescent="0.25">
      <c r="A39" s="2">
        <v>45972</v>
      </c>
      <c r="B39" t="s">
        <v>6</v>
      </c>
      <c r="C39" t="s">
        <v>11</v>
      </c>
      <c r="D39" t="s">
        <v>73</v>
      </c>
      <c r="E39" t="s">
        <v>9</v>
      </c>
      <c r="F39" t="s">
        <v>195</v>
      </c>
      <c r="G39" s="3">
        <v>68.25</v>
      </c>
    </row>
    <row r="40" spans="1:7" x14ac:dyDescent="0.25">
      <c r="A40" s="2">
        <v>45972</v>
      </c>
      <c r="B40" t="s">
        <v>87</v>
      </c>
      <c r="C40" t="s">
        <v>88</v>
      </c>
      <c r="D40" t="s">
        <v>90</v>
      </c>
      <c r="E40" t="s">
        <v>9</v>
      </c>
      <c r="F40" t="s">
        <v>160</v>
      </c>
      <c r="G40" s="3">
        <v>82.17</v>
      </c>
    </row>
    <row r="41" spans="1:7" x14ac:dyDescent="0.25">
      <c r="A41" s="2">
        <v>45972</v>
      </c>
      <c r="B41" t="s">
        <v>42</v>
      </c>
      <c r="C41" t="s">
        <v>74</v>
      </c>
      <c r="D41" t="s">
        <v>118</v>
      </c>
      <c r="E41" t="s">
        <v>15</v>
      </c>
      <c r="F41" t="s">
        <v>175</v>
      </c>
      <c r="G41" s="3">
        <v>16</v>
      </c>
    </row>
    <row r="42" spans="1:7" x14ac:dyDescent="0.25">
      <c r="A42" s="2">
        <v>45973</v>
      </c>
      <c r="B42" t="s">
        <v>123</v>
      </c>
      <c r="C42" t="s">
        <v>7</v>
      </c>
      <c r="D42" t="s">
        <v>124</v>
      </c>
      <c r="E42" t="s">
        <v>17</v>
      </c>
      <c r="F42" t="s">
        <v>203</v>
      </c>
      <c r="G42" s="3">
        <v>1.2</v>
      </c>
    </row>
    <row r="43" spans="1:7" x14ac:dyDescent="0.25">
      <c r="A43" s="2">
        <v>45973</v>
      </c>
      <c r="B43" t="s">
        <v>120</v>
      </c>
      <c r="C43" t="s">
        <v>52</v>
      </c>
      <c r="D43" t="s">
        <v>121</v>
      </c>
      <c r="E43" t="s">
        <v>28</v>
      </c>
      <c r="F43" t="s">
        <v>178</v>
      </c>
      <c r="G43" s="3">
        <v>8</v>
      </c>
    </row>
    <row r="44" spans="1:7" x14ac:dyDescent="0.25">
      <c r="A44" s="2">
        <v>45973</v>
      </c>
      <c r="B44" t="s">
        <v>120</v>
      </c>
      <c r="C44" t="s">
        <v>52</v>
      </c>
      <c r="D44" t="s">
        <v>122</v>
      </c>
      <c r="E44" t="s">
        <v>28</v>
      </c>
      <c r="F44" t="s">
        <v>179</v>
      </c>
      <c r="G44" s="3">
        <v>19.489999999999998</v>
      </c>
    </row>
    <row r="45" spans="1:7" x14ac:dyDescent="0.25">
      <c r="A45" s="2">
        <v>45973</v>
      </c>
      <c r="B45" t="s">
        <v>15</v>
      </c>
      <c r="C45" t="s">
        <v>11</v>
      </c>
      <c r="D45" t="s">
        <v>12</v>
      </c>
      <c r="E45" t="s">
        <v>9</v>
      </c>
      <c r="F45" t="s">
        <v>177</v>
      </c>
      <c r="G45" s="3">
        <v>3.15</v>
      </c>
    </row>
    <row r="46" spans="1:7" x14ac:dyDescent="0.25">
      <c r="A46" s="2">
        <v>45974</v>
      </c>
      <c r="B46" t="s">
        <v>10</v>
      </c>
      <c r="C46" t="s">
        <v>33</v>
      </c>
      <c r="D46" t="s">
        <v>101</v>
      </c>
      <c r="E46" t="s">
        <v>9</v>
      </c>
      <c r="F46" t="s">
        <v>168</v>
      </c>
      <c r="G46" s="3">
        <v>116.1</v>
      </c>
    </row>
    <row r="47" spans="1:7" x14ac:dyDescent="0.25">
      <c r="A47" s="2">
        <v>45976</v>
      </c>
      <c r="B47" t="s">
        <v>112</v>
      </c>
      <c r="C47" t="s">
        <v>38</v>
      </c>
      <c r="D47" t="s">
        <v>53</v>
      </c>
      <c r="E47" t="s">
        <v>28</v>
      </c>
      <c r="F47" t="s">
        <v>200</v>
      </c>
      <c r="G47" s="3">
        <v>7.54</v>
      </c>
    </row>
    <row r="48" spans="1:7" x14ac:dyDescent="0.25">
      <c r="A48" s="2">
        <v>45978</v>
      </c>
      <c r="B48" t="s">
        <v>126</v>
      </c>
      <c r="C48" t="s">
        <v>7</v>
      </c>
      <c r="D48" t="s">
        <v>119</v>
      </c>
      <c r="E48" t="s">
        <v>19</v>
      </c>
      <c r="F48" t="s">
        <v>181</v>
      </c>
      <c r="G48" s="3">
        <v>-28</v>
      </c>
    </row>
    <row r="49" spans="1:7" x14ac:dyDescent="0.25">
      <c r="A49" s="2">
        <v>45979</v>
      </c>
      <c r="B49" t="s">
        <v>25</v>
      </c>
      <c r="C49" t="s">
        <v>29</v>
      </c>
      <c r="D49" t="s">
        <v>30</v>
      </c>
      <c r="E49" t="s">
        <v>9</v>
      </c>
      <c r="F49" t="s">
        <v>133</v>
      </c>
      <c r="G49" s="3">
        <v>70</v>
      </c>
    </row>
    <row r="50" spans="1:7" x14ac:dyDescent="0.25">
      <c r="A50" s="2">
        <v>45979</v>
      </c>
      <c r="B50" t="s">
        <v>21</v>
      </c>
      <c r="C50" t="s">
        <v>94</v>
      </c>
      <c r="D50" t="s">
        <v>117</v>
      </c>
      <c r="E50" t="s">
        <v>15</v>
      </c>
      <c r="F50" t="s">
        <v>202</v>
      </c>
      <c r="G50" s="3">
        <v>49.25</v>
      </c>
    </row>
    <row r="51" spans="1:7" x14ac:dyDescent="0.25">
      <c r="A51" s="2">
        <v>45980</v>
      </c>
      <c r="B51" t="s">
        <v>42</v>
      </c>
      <c r="C51" t="s">
        <v>74</v>
      </c>
      <c r="D51" t="s">
        <v>75</v>
      </c>
      <c r="E51" t="s">
        <v>15</v>
      </c>
      <c r="F51" t="s">
        <v>196</v>
      </c>
      <c r="G51" s="3">
        <v>301.07</v>
      </c>
    </row>
    <row r="52" spans="1:7" x14ac:dyDescent="0.25">
      <c r="A52" s="2">
        <v>45980</v>
      </c>
      <c r="B52" t="s">
        <v>103</v>
      </c>
      <c r="C52" t="s">
        <v>104</v>
      </c>
      <c r="D52" t="s">
        <v>105</v>
      </c>
      <c r="E52" t="s">
        <v>9</v>
      </c>
      <c r="F52" t="s">
        <v>170</v>
      </c>
      <c r="G52" s="3">
        <v>21.77</v>
      </c>
    </row>
    <row r="53" spans="1:7" x14ac:dyDescent="0.25">
      <c r="A53" s="2">
        <v>45980</v>
      </c>
      <c r="B53" t="s">
        <v>35</v>
      </c>
      <c r="C53" t="s">
        <v>7</v>
      </c>
      <c r="D53" t="s">
        <v>36</v>
      </c>
      <c r="E53" t="s">
        <v>19</v>
      </c>
      <c r="F53" t="s">
        <v>136</v>
      </c>
      <c r="G53" s="3">
        <v>4.4000000000000004</v>
      </c>
    </row>
    <row r="54" spans="1:7" x14ac:dyDescent="0.25">
      <c r="A54" s="2">
        <v>45980</v>
      </c>
      <c r="B54" t="s">
        <v>15</v>
      </c>
      <c r="C54" t="s">
        <v>31</v>
      </c>
      <c r="D54" t="s">
        <v>59</v>
      </c>
      <c r="E54" t="s">
        <v>9</v>
      </c>
      <c r="F54" t="s">
        <v>145</v>
      </c>
      <c r="G54" s="3">
        <v>10.48</v>
      </c>
    </row>
    <row r="55" spans="1:7" x14ac:dyDescent="0.25">
      <c r="A55" s="2">
        <v>45980</v>
      </c>
      <c r="B55" t="s">
        <v>15</v>
      </c>
      <c r="C55" t="s">
        <v>48</v>
      </c>
      <c r="D55" t="s">
        <v>63</v>
      </c>
      <c r="E55" t="s">
        <v>28</v>
      </c>
      <c r="F55" t="s">
        <v>149</v>
      </c>
      <c r="G55" s="3">
        <v>93.33</v>
      </c>
    </row>
    <row r="56" spans="1:7" x14ac:dyDescent="0.25">
      <c r="A56" s="2">
        <v>45981</v>
      </c>
      <c r="B56" t="s">
        <v>87</v>
      </c>
      <c r="C56" t="s">
        <v>88</v>
      </c>
      <c r="D56" t="s">
        <v>89</v>
      </c>
      <c r="E56" t="s">
        <v>9</v>
      </c>
      <c r="F56" t="s">
        <v>159</v>
      </c>
      <c r="G56" s="3">
        <v>133.57</v>
      </c>
    </row>
    <row r="57" spans="1:7" x14ac:dyDescent="0.25">
      <c r="A57" s="2">
        <v>45981</v>
      </c>
      <c r="B57" t="s">
        <v>42</v>
      </c>
      <c r="C57" t="s">
        <v>74</v>
      </c>
      <c r="D57" t="s">
        <v>91</v>
      </c>
      <c r="E57" t="s">
        <v>15</v>
      </c>
      <c r="F57" t="s">
        <v>161</v>
      </c>
      <c r="G57" s="3">
        <v>8.18</v>
      </c>
    </row>
    <row r="58" spans="1:7" x14ac:dyDescent="0.25">
      <c r="A58" s="2">
        <v>45981</v>
      </c>
      <c r="B58" t="s">
        <v>15</v>
      </c>
      <c r="C58" t="s">
        <v>61</v>
      </c>
      <c r="D58" t="s">
        <v>62</v>
      </c>
      <c r="E58" t="s">
        <v>28</v>
      </c>
      <c r="F58" t="s">
        <v>147</v>
      </c>
      <c r="G58" s="3">
        <v>49.95</v>
      </c>
    </row>
    <row r="59" spans="1:7" x14ac:dyDescent="0.25">
      <c r="A59" s="2">
        <v>45981</v>
      </c>
      <c r="B59" t="s">
        <v>15</v>
      </c>
      <c r="C59" t="s">
        <v>61</v>
      </c>
      <c r="D59" t="s">
        <v>62</v>
      </c>
      <c r="E59" t="s">
        <v>28</v>
      </c>
      <c r="F59" t="s">
        <v>148</v>
      </c>
      <c r="G59" s="3">
        <v>19.98</v>
      </c>
    </row>
    <row r="60" spans="1:7" x14ac:dyDescent="0.25">
      <c r="A60" s="2">
        <v>45981</v>
      </c>
      <c r="B60" t="s">
        <v>64</v>
      </c>
      <c r="C60" t="s">
        <v>65</v>
      </c>
      <c r="D60" t="s">
        <v>66</v>
      </c>
      <c r="E60" t="s">
        <v>9</v>
      </c>
      <c r="F60" t="s">
        <v>192</v>
      </c>
      <c r="G60" s="3">
        <v>560.83000000000004</v>
      </c>
    </row>
    <row r="61" spans="1:7" x14ac:dyDescent="0.25">
      <c r="A61" s="2">
        <v>45981</v>
      </c>
      <c r="B61" t="s">
        <v>79</v>
      </c>
      <c r="C61" t="s">
        <v>68</v>
      </c>
      <c r="D61" t="s">
        <v>69</v>
      </c>
      <c r="E61" t="s">
        <v>28</v>
      </c>
      <c r="F61" t="s">
        <v>155</v>
      </c>
      <c r="G61" s="3">
        <v>224.17</v>
      </c>
    </row>
    <row r="62" spans="1:7" x14ac:dyDescent="0.25">
      <c r="A62" s="2">
        <v>45981</v>
      </c>
      <c r="B62" t="s">
        <v>67</v>
      </c>
      <c r="C62" t="s">
        <v>68</v>
      </c>
      <c r="D62" t="s">
        <v>69</v>
      </c>
      <c r="E62" t="s">
        <v>28</v>
      </c>
      <c r="F62" t="s">
        <v>150</v>
      </c>
      <c r="G62" s="3">
        <v>265.83</v>
      </c>
    </row>
    <row r="63" spans="1:7" x14ac:dyDescent="0.25">
      <c r="A63" s="2">
        <v>45982</v>
      </c>
      <c r="B63" t="s">
        <v>92</v>
      </c>
      <c r="C63" t="s">
        <v>22</v>
      </c>
      <c r="D63" t="s">
        <v>93</v>
      </c>
      <c r="E63" t="s">
        <v>9</v>
      </c>
      <c r="F63" t="s">
        <v>162</v>
      </c>
      <c r="G63" s="3">
        <v>378</v>
      </c>
    </row>
    <row r="64" spans="1:7" x14ac:dyDescent="0.25">
      <c r="A64" s="2">
        <v>45982</v>
      </c>
      <c r="B64" t="s">
        <v>25</v>
      </c>
      <c r="C64" t="s">
        <v>29</v>
      </c>
      <c r="D64" t="s">
        <v>30</v>
      </c>
      <c r="E64" t="s">
        <v>9</v>
      </c>
      <c r="F64" t="s">
        <v>134</v>
      </c>
      <c r="G64" s="3">
        <v>70</v>
      </c>
    </row>
    <row r="65" spans="1:7" x14ac:dyDescent="0.25">
      <c r="A65" s="2">
        <v>45982</v>
      </c>
      <c r="B65" t="s">
        <v>10</v>
      </c>
      <c r="C65" t="s">
        <v>13</v>
      </c>
      <c r="D65" t="s">
        <v>14</v>
      </c>
      <c r="E65" t="s">
        <v>15</v>
      </c>
      <c r="F65" t="s">
        <v>129</v>
      </c>
      <c r="G65" s="3">
        <v>79.84</v>
      </c>
    </row>
    <row r="66" spans="1:7" x14ac:dyDescent="0.25">
      <c r="A66" s="2">
        <v>45985</v>
      </c>
      <c r="B66" t="s">
        <v>83</v>
      </c>
      <c r="C66" t="s">
        <v>84</v>
      </c>
      <c r="D66" t="s">
        <v>24</v>
      </c>
      <c r="E66" t="s">
        <v>15</v>
      </c>
      <c r="F66" t="s">
        <v>156</v>
      </c>
      <c r="G66" s="3">
        <v>48.32</v>
      </c>
    </row>
    <row r="67" spans="1:7" x14ac:dyDescent="0.25">
      <c r="A67" s="2">
        <v>45985</v>
      </c>
      <c r="B67" t="s">
        <v>92</v>
      </c>
      <c r="C67" t="s">
        <v>94</v>
      </c>
      <c r="D67" t="s">
        <v>95</v>
      </c>
      <c r="E67" t="s">
        <v>15</v>
      </c>
      <c r="F67" t="s">
        <v>163</v>
      </c>
      <c r="G67" s="3">
        <v>55</v>
      </c>
    </row>
    <row r="68" spans="1:7" x14ac:dyDescent="0.25">
      <c r="A68" s="2">
        <v>45985</v>
      </c>
      <c r="B68" t="s">
        <v>92</v>
      </c>
      <c r="C68" t="s">
        <v>94</v>
      </c>
      <c r="D68" t="s">
        <v>95</v>
      </c>
      <c r="E68" t="s">
        <v>15</v>
      </c>
      <c r="F68" t="s">
        <v>164</v>
      </c>
      <c r="G68" s="3">
        <v>113</v>
      </c>
    </row>
    <row r="69" spans="1:7" x14ac:dyDescent="0.25">
      <c r="A69" s="2">
        <v>45985</v>
      </c>
      <c r="B69" t="s">
        <v>42</v>
      </c>
      <c r="C69" t="s">
        <v>43</v>
      </c>
      <c r="D69" t="s">
        <v>44</v>
      </c>
      <c r="E69" t="s">
        <v>28</v>
      </c>
      <c r="F69" t="s">
        <v>139</v>
      </c>
      <c r="G69" s="3">
        <v>400</v>
      </c>
    </row>
    <row r="70" spans="1:7" x14ac:dyDescent="0.25">
      <c r="A70" s="2">
        <v>45986</v>
      </c>
      <c r="B70" t="s">
        <v>126</v>
      </c>
      <c r="C70" t="s">
        <v>7</v>
      </c>
      <c r="D70" t="s">
        <v>18</v>
      </c>
      <c r="E70" t="s">
        <v>19</v>
      </c>
      <c r="F70" t="s">
        <v>187</v>
      </c>
      <c r="G70" s="3">
        <v>5.3</v>
      </c>
    </row>
    <row r="71" spans="1:7" x14ac:dyDescent="0.25">
      <c r="A71" s="2">
        <v>45986</v>
      </c>
      <c r="B71" t="s">
        <v>51</v>
      </c>
      <c r="C71" t="s">
        <v>52</v>
      </c>
      <c r="D71" t="s">
        <v>53</v>
      </c>
      <c r="E71" t="s">
        <v>28</v>
      </c>
      <c r="F71" t="s">
        <v>190</v>
      </c>
      <c r="G71" s="3">
        <v>1.85</v>
      </c>
    </row>
    <row r="72" spans="1:7" x14ac:dyDescent="0.25">
      <c r="A72" s="2">
        <v>45986</v>
      </c>
      <c r="B72" t="s">
        <v>46</v>
      </c>
      <c r="C72" t="s">
        <v>7</v>
      </c>
      <c r="D72" t="s">
        <v>47</v>
      </c>
      <c r="E72" t="s">
        <v>17</v>
      </c>
      <c r="F72" t="s">
        <v>141</v>
      </c>
      <c r="G72" s="3">
        <v>30</v>
      </c>
    </row>
    <row r="73" spans="1:7" x14ac:dyDescent="0.25">
      <c r="A73" s="2">
        <v>45987</v>
      </c>
      <c r="B73" t="s">
        <v>10</v>
      </c>
      <c r="C73" t="s">
        <v>33</v>
      </c>
      <c r="D73" t="s">
        <v>34</v>
      </c>
      <c r="E73" t="s">
        <v>28</v>
      </c>
      <c r="F73" t="s">
        <v>135</v>
      </c>
      <c r="G73" s="3">
        <v>206.8</v>
      </c>
    </row>
    <row r="74" spans="1:7" x14ac:dyDescent="0.25">
      <c r="A74" s="2">
        <v>45987</v>
      </c>
      <c r="B74" t="s">
        <v>80</v>
      </c>
      <c r="C74" t="s">
        <v>81</v>
      </c>
      <c r="D74" t="s">
        <v>82</v>
      </c>
      <c r="E74" t="s">
        <v>9</v>
      </c>
      <c r="F74" t="s">
        <v>197</v>
      </c>
      <c r="G74" s="3">
        <v>174.5</v>
      </c>
    </row>
    <row r="75" spans="1:7" x14ac:dyDescent="0.25">
      <c r="A75" s="2">
        <v>45988</v>
      </c>
      <c r="B75" t="s">
        <v>83</v>
      </c>
      <c r="C75" t="s">
        <v>52</v>
      </c>
      <c r="D75" t="s">
        <v>85</v>
      </c>
      <c r="E75" t="s">
        <v>28</v>
      </c>
      <c r="F75" t="s">
        <v>157</v>
      </c>
      <c r="G75" s="3">
        <v>3.08</v>
      </c>
    </row>
    <row r="76" spans="1:7" x14ac:dyDescent="0.25">
      <c r="A76" s="2">
        <v>45988</v>
      </c>
      <c r="B76" t="s">
        <v>115</v>
      </c>
      <c r="C76" t="s">
        <v>7</v>
      </c>
      <c r="D76" t="s">
        <v>116</v>
      </c>
      <c r="E76" t="s">
        <v>19</v>
      </c>
      <c r="F76" t="s">
        <v>201</v>
      </c>
      <c r="G76" s="3">
        <v>3</v>
      </c>
    </row>
    <row r="77" spans="1:7" x14ac:dyDescent="0.25">
      <c r="A77" s="2">
        <v>45988</v>
      </c>
      <c r="B77" t="s">
        <v>76</v>
      </c>
      <c r="C77" t="s">
        <v>77</v>
      </c>
      <c r="D77" t="s">
        <v>78</v>
      </c>
      <c r="E77" t="s">
        <v>9</v>
      </c>
      <c r="F77" t="s">
        <v>152</v>
      </c>
      <c r="G77" s="3">
        <v>37.5</v>
      </c>
    </row>
    <row r="78" spans="1:7" x14ac:dyDescent="0.25">
      <c r="A78" s="2">
        <v>45988</v>
      </c>
      <c r="B78" t="s">
        <v>76</v>
      </c>
      <c r="C78" t="s">
        <v>77</v>
      </c>
      <c r="D78" t="s">
        <v>78</v>
      </c>
      <c r="E78" t="s">
        <v>9</v>
      </c>
      <c r="F78" t="s">
        <v>153</v>
      </c>
      <c r="G78" s="3">
        <v>37.5</v>
      </c>
    </row>
    <row r="79" spans="1:7" x14ac:dyDescent="0.25">
      <c r="A79" s="2">
        <v>45988</v>
      </c>
      <c r="B79" t="s">
        <v>76</v>
      </c>
      <c r="C79" t="s">
        <v>77</v>
      </c>
      <c r="D79" t="s">
        <v>78</v>
      </c>
      <c r="E79" t="s">
        <v>9</v>
      </c>
      <c r="F79" t="s">
        <v>154</v>
      </c>
      <c r="G79" s="3">
        <v>37.5</v>
      </c>
    </row>
    <row r="80" spans="1:7" x14ac:dyDescent="0.25">
      <c r="A80" s="2">
        <v>45988</v>
      </c>
      <c r="B80" t="s">
        <v>6</v>
      </c>
      <c r="C80" t="s">
        <v>7</v>
      </c>
      <c r="D80" t="s">
        <v>8</v>
      </c>
      <c r="E80" t="s">
        <v>9</v>
      </c>
      <c r="F80" t="s">
        <v>128</v>
      </c>
      <c r="G80" s="3">
        <v>8</v>
      </c>
    </row>
    <row r="81" spans="7:7" x14ac:dyDescent="0.25">
      <c r="G81" s="1">
        <f>SUM(G4:G80)</f>
        <v>8822.7199999999975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98FC3E-5A33-4922-BE31-3C80E8072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DBAC5-FEE6-45BF-A92F-6FDA139F9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6AAA8-E9F3-49F1-AAB4-E0DB6B1471D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771a3384-bc71-41e3-9179-4d657e4d925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3547716a-7723-4294-a55b-2d5a5c22887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2025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2026-01-14T12:59:42Z</cp:lastPrinted>
  <dcterms:created xsi:type="dcterms:W3CDTF">2026-01-14T12:40:17Z</dcterms:created>
  <dcterms:modified xsi:type="dcterms:W3CDTF">2026-02-03T14:13:29Z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