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5-26/"/>
    </mc:Choice>
  </mc:AlternateContent>
  <xr:revisionPtr revIDLastSave="41" documentId="8_{B6FAFC7E-55D2-4920-80F0-E34469A3D1D4}" xr6:coauthVersionLast="47" xr6:coauthVersionMax="47" xr10:uidLastSave="{1AEAD52C-E573-48BD-8AB7-099F8F362BAA}"/>
  <bookViews>
    <workbookView xWindow="28680" yWindow="-120" windowWidth="29040" windowHeight="15840" xr2:uid="{7F593F5D-0385-4F7C-8558-23E5AA77E636}"/>
  </bookViews>
  <sheets>
    <sheet name="April 2025" sheetId="1" r:id="rId1"/>
  </sheets>
  <definedNames>
    <definedName name="_xlnm._FilterDatabase" localSheetId="0" hidden="1">'April 2025'!$A$3:$G$74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<sst xmlns="http://schemas.openxmlformats.org/spreadsheetml/2006/main" count="363" uniqueCount="191">
  <si>
    <t>Transaction Date</t>
  </si>
  <si>
    <t>Net Amount (£)</t>
  </si>
  <si>
    <t>HR Management</t>
  </si>
  <si>
    <t>Postage</t>
  </si>
  <si>
    <t>Post Office</t>
  </si>
  <si>
    <t>Services</t>
  </si>
  <si>
    <t>Operational Communications</t>
  </si>
  <si>
    <t>Hotel Accommodation</t>
  </si>
  <si>
    <t>HOTEL MERCURE</t>
  </si>
  <si>
    <t>Hotels and accommodation</t>
  </si>
  <si>
    <t>Capital - IT Systems &amp; Equipment</t>
  </si>
  <si>
    <t>WP*Starlinktravelcase</t>
  </si>
  <si>
    <t>General retail and wholesale</t>
  </si>
  <si>
    <t>Public Transport</t>
  </si>
  <si>
    <t>DOLPIN CENTRE MUTLI STORE</t>
  </si>
  <si>
    <t>Travel</t>
  </si>
  <si>
    <t>Subsistence</t>
  </si>
  <si>
    <t>THE OLD ALE AND COFFE</t>
  </si>
  <si>
    <t>Restaurants and bars</t>
  </si>
  <si>
    <t>Wiltshire Fleet Workshops</t>
  </si>
  <si>
    <t>Vehicle Repairs &amp; Maint (external)</t>
  </si>
  <si>
    <t>VERTU VOLVO YEOVIL</t>
  </si>
  <si>
    <t>Supplies</t>
  </si>
  <si>
    <t>Equipment</t>
  </si>
  <si>
    <t>Capital - Operational Plant &amp; Equipment</t>
  </si>
  <si>
    <t>JAX FIRST AID</t>
  </si>
  <si>
    <t>Fleet Services</t>
  </si>
  <si>
    <t>Poole Fire Station</t>
  </si>
  <si>
    <t>Food at Fires</t>
  </si>
  <si>
    <t>TESCO STORES 3036</t>
  </si>
  <si>
    <t>Corporate Support</t>
  </si>
  <si>
    <t>Catering</t>
  </si>
  <si>
    <t>WAITROSE 226</t>
  </si>
  <si>
    <t>Telephone Rental</t>
  </si>
  <si>
    <t>GLOBAL TELESAT COMMS</t>
  </si>
  <si>
    <t>Blue Group Operations</t>
  </si>
  <si>
    <t>THE SANDY SALTPIG MIDDLE</t>
  </si>
  <si>
    <t>Protection</t>
  </si>
  <si>
    <t>Dorset Council</t>
  </si>
  <si>
    <t>Mobile Technology</t>
  </si>
  <si>
    <t>Non Operational Equipment Purchases</t>
  </si>
  <si>
    <t>WWW.LINDY.CO.UK</t>
  </si>
  <si>
    <t>WRIGHTS @MFG CREEKMOOR</t>
  </si>
  <si>
    <t>West Moors Training Centre</t>
  </si>
  <si>
    <t>BP RED POST STATION</t>
  </si>
  <si>
    <t>Fuel</t>
  </si>
  <si>
    <t>Devizes Fire Station</t>
  </si>
  <si>
    <t>Dominos Devizes 28553</t>
  </si>
  <si>
    <t>Springbourne Fire Station</t>
  </si>
  <si>
    <t>LANSDOWNE LEISURE</t>
  </si>
  <si>
    <t>Executive &amp; Democratic Services</t>
  </si>
  <si>
    <t>MILFORD HALL HOTEL</t>
  </si>
  <si>
    <t>Tesco</t>
  </si>
  <si>
    <t>TESCO STORES 3384</t>
  </si>
  <si>
    <t>Waitrose</t>
  </si>
  <si>
    <t>Learning &amp; Organisational Development</t>
  </si>
  <si>
    <t>Conferences/Seminars</t>
  </si>
  <si>
    <t>WESTMINSTER FORUM PROJ</t>
  </si>
  <si>
    <t>ICT Support Services</t>
  </si>
  <si>
    <t>Computer General Consumables</t>
  </si>
  <si>
    <t>FLEXTRONICS</t>
  </si>
  <si>
    <t>Chippenham Fire Station</t>
  </si>
  <si>
    <t>Furniture</t>
  </si>
  <si>
    <t>FAST KEY SERVICES LIMI</t>
  </si>
  <si>
    <t>Vehicle Fuel</t>
  </si>
  <si>
    <t>BP TROWBRIDGE LODGE SER</t>
  </si>
  <si>
    <t>Salisbury Fire Station</t>
  </si>
  <si>
    <t>NBB RECYCLED FURNITURE</t>
  </si>
  <si>
    <t>Ferndown Fire Station</t>
  </si>
  <si>
    <t>SAINSBURY'S S/MKT</t>
  </si>
  <si>
    <t>Shell</t>
  </si>
  <si>
    <t>HR Resourcing &amp; Workforce Planning</t>
  </si>
  <si>
    <t>Recruitment Selection Costs</t>
  </si>
  <si>
    <t>REED SCREENING</t>
  </si>
  <si>
    <t>Computer Unplanned Hardware</t>
  </si>
  <si>
    <t>RS COMPONENTS</t>
  </si>
  <si>
    <t>Road Fund Licences</t>
  </si>
  <si>
    <t>Driver and Vehicle Licensing Agency</t>
  </si>
  <si>
    <t>WILTSHIRE COUNCIL</t>
  </si>
  <si>
    <t>Communications &amp; Engagement</t>
  </si>
  <si>
    <t>Advertising &amp; Publicity</t>
  </si>
  <si>
    <t>FACEBK *73NPML8NX2</t>
  </si>
  <si>
    <t>Computer Software Maintenance</t>
  </si>
  <si>
    <t>COOKIEFIRST.COM BANNER</t>
  </si>
  <si>
    <t>Dorset Fleet Workshops</t>
  </si>
  <si>
    <t>WWW.ETIS.FORD.COM</t>
  </si>
  <si>
    <t>HENRY BODDINGTON</t>
  </si>
  <si>
    <t>Morrisons</t>
  </si>
  <si>
    <t>MCDONALDS</t>
  </si>
  <si>
    <t>Resilience &amp; Risk</t>
  </si>
  <si>
    <t>JUSTPARK</t>
  </si>
  <si>
    <t>BCP Council</t>
  </si>
  <si>
    <t>Media &amp; Graphics</t>
  </si>
  <si>
    <t>Subscriptions</t>
  </si>
  <si>
    <t>Shutterstock</t>
  </si>
  <si>
    <t>Subway</t>
  </si>
  <si>
    <t>Vehicle Hire</t>
  </si>
  <si>
    <t>ZELF</t>
  </si>
  <si>
    <t>Vehicle Repairs &amp; Maint (internal)</t>
  </si>
  <si>
    <t>WWW.DYNAMICSOUNDS.CO.</t>
  </si>
  <si>
    <t>PENN-ELCOM.COM</t>
  </si>
  <si>
    <t>Screwfix</t>
  </si>
  <si>
    <t>EURO CAR PARTS</t>
  </si>
  <si>
    <t>Non Operational Equipment Maint &amp; Repairs</t>
  </si>
  <si>
    <t>AXMINSTER TOOLS</t>
  </si>
  <si>
    <t>Dorset Civil Contingencies Unit</t>
  </si>
  <si>
    <t>Starlink</t>
  </si>
  <si>
    <t>IntuitÂ </t>
  </si>
  <si>
    <t>CO-OP GROUP 310530</t>
  </si>
  <si>
    <t>TESCO STORES 5664</t>
  </si>
  <si>
    <t>TROWBRIDGE FORD</t>
  </si>
  <si>
    <t>VEHICLE LOCKSMITH SOLU</t>
  </si>
  <si>
    <t>Asda</t>
  </si>
  <si>
    <t>Corporate Services</t>
  </si>
  <si>
    <t>Post office - special delivery HR</t>
  </si>
  <si>
    <t>Mercure Hotel - Additional meal cost</t>
  </si>
  <si>
    <t>STARPAX - starlink cases</t>
  </si>
  <si>
    <t>Dolphin centre multi story - Parking MP visit</t>
  </si>
  <si>
    <t>Vertu Centre Volvo - Car repairs</t>
  </si>
  <si>
    <t>Jax First Aid - Hi-vis vests (water carrier)</t>
  </si>
  <si>
    <t>Hotel Mercure Hull - Meal</t>
  </si>
  <si>
    <t>Tescos - Fireground feeding - TT000355 Canford Heath</t>
  </si>
  <si>
    <t>Waitrose - Extra catering for ACFO process</t>
  </si>
  <si>
    <t>GTC - Sat phone subs</t>
  </si>
  <si>
    <t>Sandy Pig - Fireground feeding TT002247</t>
  </si>
  <si>
    <t>Dorset Council - Parking permit</t>
  </si>
  <si>
    <t>Post office - Postage for enforcement notice</t>
  </si>
  <si>
    <t>Lindy - USB Port Blockers</t>
  </si>
  <si>
    <t>Post Office - Ship tablet to supplier</t>
  </si>
  <si>
    <t>Wrights - Food at fires for wildfire TT000689-05/04/25</t>
  </si>
  <si>
    <t>Asda - Refreshments for Inter Services day</t>
  </si>
  <si>
    <t>Dominos Pizza - Food for incident number TT036358</t>
  </si>
  <si>
    <t>Tesco - Refreshments for ACFO recruitment - second round</t>
  </si>
  <si>
    <t>Tesco - Refreshments for ACFO recruitment- first day</t>
  </si>
  <si>
    <t>Waitrose - Lunch for ACFO recruitment - second round</t>
  </si>
  <si>
    <t>Waitrose - Lunch for ACFO recruitment- first day</t>
  </si>
  <si>
    <t>Waitrose - Lunch for ACFO recruitment- second day</t>
  </si>
  <si>
    <t>Lenovo Flextronics - Laptop Screen repair</t>
  </si>
  <si>
    <t>Lenovo Flextronics - Out of Warranty Pre-payment service cost</t>
  </si>
  <si>
    <t>Fast Keys Services - Replacement locker keys Chippenham</t>
  </si>
  <si>
    <t>NBB Recycled Furniture - External benches for Salisbury Fire Station</t>
  </si>
  <si>
    <t>Sainburys - Fireground feeding for incident TT000058</t>
  </si>
  <si>
    <t>Shell Shop - Fireground feeding for incident TT000246</t>
  </si>
  <si>
    <t>Wrights bakerys - Fireground feeding for incident TT000246</t>
  </si>
  <si>
    <t>Sainburys - Fireground feeding for incident TT000246</t>
  </si>
  <si>
    <t>Reed screening - criminal record check</t>
  </si>
  <si>
    <t>Post Office - 1x Bundle</t>
  </si>
  <si>
    <t>Post Office - 1x Letter, 2x bundles</t>
  </si>
  <si>
    <t>DVLA - Vehicle Tax 675ADM</t>
  </si>
  <si>
    <t>DVLA - Vehicle Tax LB14ADO</t>
  </si>
  <si>
    <t>DVLA - Vehicle Tax WP14HJD</t>
  </si>
  <si>
    <t>Wiltshire Council - Parking fine</t>
  </si>
  <si>
    <t>Facebook/Meta - Prevention advert around thatch safety</t>
  </si>
  <si>
    <t>Cookie First - Monthly payment for cookie platform on website</t>
  </si>
  <si>
    <t>Ford - Diagnostic gateway opening</t>
  </si>
  <si>
    <t>Just Park- Parking for incident TT000458 Bournemouth police station</t>
  </si>
  <si>
    <t>Ring go - Parking for incident TT001566 - Bournemouth Police station</t>
  </si>
  <si>
    <t>Shutterstock - Monthly subscription</t>
  </si>
  <si>
    <t>Shell - Food at fires for Incident TT003863</t>
  </si>
  <si>
    <t>Subway - Food at fires for Incident TT003863</t>
  </si>
  <si>
    <t>Zelf - Luton hire for DTC</t>
  </si>
  <si>
    <t>Dynamic sounds- radio wiring kit</t>
  </si>
  <si>
    <t>Penn Elcom - joiner bar for Nissan ply kits</t>
  </si>
  <si>
    <t>Screwfix - Screws for Nissan ply kits</t>
  </si>
  <si>
    <t>Euro car parts - Engine stand</t>
  </si>
  <si>
    <t>Axminster tools - Pillar drill part</t>
  </si>
  <si>
    <t>Starlink - Subscription</t>
  </si>
  <si>
    <t>Quickbooks - Monthly quickbooks subscription for VAT Making Tax Digital service</t>
  </si>
  <si>
    <t>Co-op - Gluten Free lunch for panel member of AFCO interviews</t>
  </si>
  <si>
    <t>Mcdonalds - TT000355 Incident ground feeding</t>
  </si>
  <si>
    <t>Tesco - TT036023 Incident Ground feeding</t>
  </si>
  <si>
    <t>Islington Motor Group - Fuel Filter Assembly</t>
  </si>
  <si>
    <t>Islington Motor group - Renewal of DPF</t>
  </si>
  <si>
    <t>Vehicle locksmith solutions - Remove broken key in Lock of water carrier</t>
  </si>
  <si>
    <t>Asda - Catering for heath patrols</t>
  </si>
  <si>
    <t>McDonalds - Fire ground feeding TT036023-28032025</t>
  </si>
  <si>
    <t>RS Components - Adapter for repeater at Wellworthy's Portland</t>
  </si>
  <si>
    <t>The Old Ale House - CFO panel assistance ACFO evening meal</t>
  </si>
  <si>
    <t>Milford Hall Hotel - DCFO assisting with ACFO recruitment</t>
  </si>
  <si>
    <t>Westminster Forum Project - Devolution event for DCFO to attend</t>
  </si>
  <si>
    <t>BP Trowbridge Lodge - Fuel on behalf of Arson Reduction</t>
  </si>
  <si>
    <t>McDonalds - Incident welfare TT000458</t>
  </si>
  <si>
    <t>Domino's - Station welfare feeding due to lack of station gas supply at Springbourne FS</t>
  </si>
  <si>
    <t>Department</t>
  </si>
  <si>
    <t>Account Description</t>
  </si>
  <si>
    <t>Supplier</t>
  </si>
  <si>
    <t>Merchant Category</t>
  </si>
  <si>
    <t>Purpose of Spend</t>
  </si>
  <si>
    <t>DWFRS Purchase Card Expenditure - April 2025</t>
  </si>
  <si>
    <t>Henry Boddington - Dinner (NFCC Protection meeting in Manchester)</t>
  </si>
  <si>
    <t>WM Morrison - Breakfast (NFCC Protection meeting in Manchester)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</si>
</sst>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14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164" fontId="1" fillId="0" borderId="0" xfId="0" applyNumberFormat="1" applyFont="1" applyFill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fill>
        <patternFill patternType="none">
          <fgColor indexed="64"/>
          <bgColor indexed="65"/>
        </patternFill>
      </fill>
    </dxf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5EE901-20C8-4F74-AB0C-FECA580E74D1}" name="Table1" displayName="Table1" ref="A3:G75" totalsRowShown="0" headerRowDxfId="0" dataDxfId="1">
  <tableColumns count="7">
    <tableColumn id="1" xr3:uid="{4A82EF4C-1EB4-43B0-A835-922CC1EC2B61}" name="Transaction Date" dataDxfId="8"/>
    <tableColumn id="2" xr3:uid="{5E0923B0-8C35-4289-BDD0-DB388DB42D3E}" name="Department" dataDxfId="7"/>
    <tableColumn id="3" xr3:uid="{73D812E7-F395-457B-8788-31971B78A94A}" name="Account Description" dataDxfId="6"/>
    <tableColumn id="4" xr3:uid="{9BCA031C-470E-4071-A11C-4F1B92014590}" name="Supplier" dataDxfId="5"/>
    <tableColumn id="5" xr3:uid="{A860EE7D-B1FE-44E5-B9AB-3643AD898C26}" name="Merchant Category" dataDxfId="4"/>
    <tableColumn id="6" xr3:uid="{A6F3B7AE-AA88-4960-82D5-D2CF6FF13159}" name="Purpose of Spend" dataDxfId="3"/>
    <tableColumn id="7" xr3:uid="{B7D5B570-1FCA-4F70-89BF-B4CF1531BA47}" name="Net Amount (£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2B60-6F98-49F3-9797-23B084E5D7C3}">
  <dimension ref="A1:G75"/>
  <sheetViews>
    <sheetView tabSelected="1" topLeftCell="A3" zoomScaleNormal="100" workbookViewId="0">
      <selection activeCell="F52" sqref="F52"/>
    </sheetView>
  </sheetViews>
  <sheetFormatPr defaultRowHeight="15" x14ac:dyDescent="0.25"/>
  <cols>
    <col min="1" max="1" width="15.85546875" bestFit="1" customWidth="1"/>
    <col min="2" max="2" width="37.140625" bestFit="1" customWidth="1"/>
    <col min="3" max="3" width="41.28515625" bestFit="1" customWidth="1"/>
    <col min="4" max="4" width="33.42578125" bestFit="1" customWidth="1"/>
    <col min="5" max="5" width="27" bestFit="1" customWidth="1"/>
    <col min="6" max="6" width="79.5703125" bestFit="1" customWidth="1"/>
    <col min="7" max="7" width="15" style="2" bestFit="1" customWidth="1"/>
  </cols>
  <sheetData>
    <row r="1" spans="1:7" ht="21" x14ac:dyDescent="0.35">
      <c r="A1" s="3" t="s">
        <v>188</v>
      </c>
      <c r="G1"/>
    </row>
    <row r="2" spans="1:7" x14ac:dyDescent="0.25">
      <c r="G2"/>
    </row>
    <row r="3" spans="1:7" s="1" customFormat="1" x14ac:dyDescent="0.25">
      <c r="A3" s="4" t="s">
        <v>0</v>
      </c>
      <c r="B3" s="4" t="s">
        <v>183</v>
      </c>
      <c r="C3" s="4" t="s">
        <v>184</v>
      </c>
      <c r="D3" s="4" t="s">
        <v>185</v>
      </c>
      <c r="E3" s="4" t="s">
        <v>186</v>
      </c>
      <c r="F3" s="4" t="s">
        <v>187</v>
      </c>
      <c r="G3" s="5" t="s">
        <v>1</v>
      </c>
    </row>
    <row r="4" spans="1:7" x14ac:dyDescent="0.25">
      <c r="A4" s="6">
        <v>45744</v>
      </c>
      <c r="B4" s="7" t="s">
        <v>66</v>
      </c>
      <c r="C4" s="7" t="s">
        <v>28</v>
      </c>
      <c r="D4" s="7" t="s">
        <v>109</v>
      </c>
      <c r="E4" s="7" t="s">
        <v>12</v>
      </c>
      <c r="F4" s="7" t="s">
        <v>170</v>
      </c>
      <c r="G4" s="8">
        <v>87.3</v>
      </c>
    </row>
    <row r="5" spans="1:7" x14ac:dyDescent="0.25">
      <c r="A5" s="6">
        <v>45745</v>
      </c>
      <c r="B5" s="7" t="s">
        <v>35</v>
      </c>
      <c r="C5" s="7" t="s">
        <v>28</v>
      </c>
      <c r="D5" s="7" t="s">
        <v>88</v>
      </c>
      <c r="E5" s="7" t="s">
        <v>18</v>
      </c>
      <c r="F5" s="7" t="s">
        <v>175</v>
      </c>
      <c r="G5" s="8">
        <v>5.41</v>
      </c>
    </row>
    <row r="6" spans="1:7" x14ac:dyDescent="0.25">
      <c r="A6" s="6">
        <v>45747</v>
      </c>
      <c r="B6" s="7" t="s">
        <v>6</v>
      </c>
      <c r="C6" s="7" t="s">
        <v>10</v>
      </c>
      <c r="D6" s="7" t="s">
        <v>11</v>
      </c>
      <c r="E6" s="7" t="s">
        <v>12</v>
      </c>
      <c r="F6" s="7" t="s">
        <v>116</v>
      </c>
      <c r="G6" s="8">
        <v>464.37</v>
      </c>
    </row>
    <row r="7" spans="1:7" x14ac:dyDescent="0.25">
      <c r="A7" s="6">
        <v>45747</v>
      </c>
      <c r="B7" s="7" t="s">
        <v>46</v>
      </c>
      <c r="C7" s="7" t="s">
        <v>28</v>
      </c>
      <c r="D7" s="7" t="s">
        <v>47</v>
      </c>
      <c r="E7" s="7" t="s">
        <v>18</v>
      </c>
      <c r="F7" s="7" t="s">
        <v>131</v>
      </c>
      <c r="G7" s="8">
        <v>97.28</v>
      </c>
    </row>
    <row r="8" spans="1:7" x14ac:dyDescent="0.25">
      <c r="A8" s="6">
        <v>45747</v>
      </c>
      <c r="B8" s="7" t="s">
        <v>58</v>
      </c>
      <c r="C8" s="7" t="s">
        <v>74</v>
      </c>
      <c r="D8" s="7" t="s">
        <v>75</v>
      </c>
      <c r="E8" s="7" t="s">
        <v>22</v>
      </c>
      <c r="F8" s="7" t="s">
        <v>176</v>
      </c>
      <c r="G8" s="8">
        <v>21.59</v>
      </c>
    </row>
    <row r="9" spans="1:7" x14ac:dyDescent="0.25">
      <c r="A9" s="6">
        <v>45747</v>
      </c>
      <c r="B9" s="7" t="s">
        <v>26</v>
      </c>
      <c r="C9" s="7" t="s">
        <v>13</v>
      </c>
      <c r="D9" s="7" t="s">
        <v>78</v>
      </c>
      <c r="E9" s="7" t="s">
        <v>5</v>
      </c>
      <c r="F9" s="7" t="s">
        <v>151</v>
      </c>
      <c r="G9" s="8">
        <v>70</v>
      </c>
    </row>
    <row r="10" spans="1:7" x14ac:dyDescent="0.25">
      <c r="A10" s="6">
        <v>45747</v>
      </c>
      <c r="B10" s="7" t="s">
        <v>79</v>
      </c>
      <c r="C10" s="7" t="s">
        <v>80</v>
      </c>
      <c r="D10" s="7" t="s">
        <v>81</v>
      </c>
      <c r="E10" s="7" t="s">
        <v>5</v>
      </c>
      <c r="F10" s="7" t="s">
        <v>152</v>
      </c>
      <c r="G10" s="8">
        <v>49.94</v>
      </c>
    </row>
    <row r="11" spans="1:7" x14ac:dyDescent="0.25">
      <c r="A11" s="6">
        <v>45747</v>
      </c>
      <c r="B11" s="7" t="s">
        <v>26</v>
      </c>
      <c r="C11" s="7" t="s">
        <v>96</v>
      </c>
      <c r="D11" s="7" t="s">
        <v>97</v>
      </c>
      <c r="E11" s="7" t="s">
        <v>5</v>
      </c>
      <c r="F11" s="7" t="s">
        <v>160</v>
      </c>
      <c r="G11" s="8">
        <v>843.67</v>
      </c>
    </row>
    <row r="12" spans="1:7" x14ac:dyDescent="0.25">
      <c r="A12" s="6">
        <v>45747</v>
      </c>
      <c r="B12" s="7" t="s">
        <v>19</v>
      </c>
      <c r="C12" s="7" t="s">
        <v>103</v>
      </c>
      <c r="D12" s="7" t="s">
        <v>104</v>
      </c>
      <c r="E12" s="7" t="s">
        <v>22</v>
      </c>
      <c r="F12" s="7" t="s">
        <v>165</v>
      </c>
      <c r="G12" s="8">
        <v>56.64</v>
      </c>
    </row>
    <row r="13" spans="1:7" x14ac:dyDescent="0.25">
      <c r="A13" s="6">
        <v>45748</v>
      </c>
      <c r="B13" s="7" t="s">
        <v>50</v>
      </c>
      <c r="C13" s="7" t="s">
        <v>31</v>
      </c>
      <c r="D13" s="7" t="s">
        <v>53</v>
      </c>
      <c r="E13" s="7" t="s">
        <v>12</v>
      </c>
      <c r="F13" s="7" t="s">
        <v>133</v>
      </c>
      <c r="G13" s="8">
        <v>14.3</v>
      </c>
    </row>
    <row r="14" spans="1:7" x14ac:dyDescent="0.25">
      <c r="A14" s="6">
        <v>45748</v>
      </c>
      <c r="B14" s="7" t="s">
        <v>50</v>
      </c>
      <c r="C14" s="7" t="s">
        <v>31</v>
      </c>
      <c r="D14" s="7" t="s">
        <v>32</v>
      </c>
      <c r="E14" s="7" t="s">
        <v>12</v>
      </c>
      <c r="F14" s="7" t="s">
        <v>135</v>
      </c>
      <c r="G14" s="8">
        <v>107.85</v>
      </c>
    </row>
    <row r="15" spans="1:7" x14ac:dyDescent="0.25">
      <c r="A15" s="6">
        <v>45748</v>
      </c>
      <c r="B15" s="7" t="s">
        <v>68</v>
      </c>
      <c r="C15" s="7" t="s">
        <v>28</v>
      </c>
      <c r="D15" s="7" t="s">
        <v>69</v>
      </c>
      <c r="E15" s="7" t="s">
        <v>12</v>
      </c>
      <c r="F15" s="7" t="s">
        <v>141</v>
      </c>
      <c r="G15" s="8">
        <v>178.87</v>
      </c>
    </row>
    <row r="16" spans="1:7" x14ac:dyDescent="0.25">
      <c r="A16" s="6">
        <v>45748</v>
      </c>
      <c r="B16" s="7" t="s">
        <v>71</v>
      </c>
      <c r="C16" s="7" t="s">
        <v>31</v>
      </c>
      <c r="D16" s="7" t="s">
        <v>108</v>
      </c>
      <c r="E16" s="7" t="s">
        <v>12</v>
      </c>
      <c r="F16" s="7" t="s">
        <v>168</v>
      </c>
      <c r="G16" s="8">
        <v>6.5</v>
      </c>
    </row>
    <row r="17" spans="1:7" x14ac:dyDescent="0.25">
      <c r="A17" s="6">
        <v>45749</v>
      </c>
      <c r="B17" s="7" t="s">
        <v>6</v>
      </c>
      <c r="C17" s="7" t="s">
        <v>7</v>
      </c>
      <c r="D17" s="7" t="s">
        <v>8</v>
      </c>
      <c r="E17" s="7" t="s">
        <v>9</v>
      </c>
      <c r="F17" s="7" t="s">
        <v>115</v>
      </c>
      <c r="G17" s="8">
        <v>4.96</v>
      </c>
    </row>
    <row r="18" spans="1:7" x14ac:dyDescent="0.25">
      <c r="A18" s="6">
        <v>45749</v>
      </c>
      <c r="B18" s="7" t="s">
        <v>26</v>
      </c>
      <c r="C18" s="7" t="s">
        <v>16</v>
      </c>
      <c r="D18" s="7" t="s">
        <v>8</v>
      </c>
      <c r="E18" s="7" t="s">
        <v>9</v>
      </c>
      <c r="F18" s="7" t="s">
        <v>120</v>
      </c>
      <c r="G18" s="8">
        <v>7.42</v>
      </c>
    </row>
    <row r="19" spans="1:7" x14ac:dyDescent="0.25">
      <c r="A19" s="6">
        <v>45749</v>
      </c>
      <c r="B19" s="7" t="s">
        <v>30</v>
      </c>
      <c r="C19" s="7" t="s">
        <v>31</v>
      </c>
      <c r="D19" s="7" t="s">
        <v>32</v>
      </c>
      <c r="E19" s="7" t="s">
        <v>12</v>
      </c>
      <c r="F19" s="7" t="s">
        <v>122</v>
      </c>
      <c r="G19" s="8">
        <v>12.71</v>
      </c>
    </row>
    <row r="20" spans="1:7" x14ac:dyDescent="0.25">
      <c r="A20" s="6">
        <v>45749</v>
      </c>
      <c r="B20" s="7" t="s">
        <v>50</v>
      </c>
      <c r="C20" s="7" t="s">
        <v>31</v>
      </c>
      <c r="D20" s="7" t="s">
        <v>32</v>
      </c>
      <c r="E20" s="7" t="s">
        <v>12</v>
      </c>
      <c r="F20" s="7" t="s">
        <v>136</v>
      </c>
      <c r="G20" s="8">
        <v>59.5</v>
      </c>
    </row>
    <row r="21" spans="1:7" x14ac:dyDescent="0.25">
      <c r="A21" s="6">
        <v>45749</v>
      </c>
      <c r="B21" s="7" t="s">
        <v>26</v>
      </c>
      <c r="C21" s="7" t="s">
        <v>64</v>
      </c>
      <c r="D21" s="7" t="s">
        <v>65</v>
      </c>
      <c r="E21" s="7" t="s">
        <v>45</v>
      </c>
      <c r="F21" s="7" t="s">
        <v>180</v>
      </c>
      <c r="G21" s="8">
        <v>37.67</v>
      </c>
    </row>
    <row r="22" spans="1:7" x14ac:dyDescent="0.25">
      <c r="A22" s="6">
        <v>45749</v>
      </c>
      <c r="B22" s="7" t="s">
        <v>19</v>
      </c>
      <c r="C22" s="7" t="s">
        <v>98</v>
      </c>
      <c r="D22" s="7" t="s">
        <v>99</v>
      </c>
      <c r="E22" s="7" t="s">
        <v>22</v>
      </c>
      <c r="F22" s="7" t="s">
        <v>161</v>
      </c>
      <c r="G22" s="8">
        <v>49.97</v>
      </c>
    </row>
    <row r="23" spans="1:7" x14ac:dyDescent="0.25">
      <c r="A23" s="6">
        <v>45749</v>
      </c>
      <c r="B23" s="7" t="s">
        <v>19</v>
      </c>
      <c r="C23" s="7" t="s">
        <v>40</v>
      </c>
      <c r="D23" s="7" t="s">
        <v>102</v>
      </c>
      <c r="E23" s="7" t="s">
        <v>22</v>
      </c>
      <c r="F23" s="7" t="s">
        <v>164</v>
      </c>
      <c r="G23" s="8">
        <v>75</v>
      </c>
    </row>
    <row r="24" spans="1:7" x14ac:dyDescent="0.25">
      <c r="A24" s="6">
        <v>45750</v>
      </c>
      <c r="B24" s="7" t="s">
        <v>27</v>
      </c>
      <c r="C24" s="7" t="s">
        <v>28</v>
      </c>
      <c r="D24" s="7" t="s">
        <v>29</v>
      </c>
      <c r="E24" s="7" t="s">
        <v>12</v>
      </c>
      <c r="F24" s="7" t="s">
        <v>121</v>
      </c>
      <c r="G24" s="8">
        <v>63.55</v>
      </c>
    </row>
    <row r="25" spans="1:7" x14ac:dyDescent="0.25">
      <c r="A25" s="6">
        <v>45750</v>
      </c>
      <c r="B25" s="7" t="s">
        <v>27</v>
      </c>
      <c r="C25" s="7" t="s">
        <v>28</v>
      </c>
      <c r="D25" s="7" t="s">
        <v>69</v>
      </c>
      <c r="E25" s="7" t="s">
        <v>12</v>
      </c>
      <c r="F25" s="7" t="s">
        <v>144</v>
      </c>
      <c r="G25" s="8">
        <v>111.23</v>
      </c>
    </row>
    <row r="26" spans="1:7" x14ac:dyDescent="0.25">
      <c r="A26" s="6">
        <v>45750</v>
      </c>
      <c r="B26" s="7" t="s">
        <v>27</v>
      </c>
      <c r="C26" s="7" t="s">
        <v>28</v>
      </c>
      <c r="D26" s="7" t="s">
        <v>88</v>
      </c>
      <c r="E26" s="7" t="s">
        <v>18</v>
      </c>
      <c r="F26" s="7" t="s">
        <v>181</v>
      </c>
      <c r="G26" s="8">
        <v>18.37</v>
      </c>
    </row>
    <row r="27" spans="1:7" x14ac:dyDescent="0.25">
      <c r="A27" s="6">
        <v>45750</v>
      </c>
      <c r="B27" s="7" t="s">
        <v>89</v>
      </c>
      <c r="C27" s="7" t="s">
        <v>13</v>
      </c>
      <c r="D27" s="7" t="s">
        <v>90</v>
      </c>
      <c r="E27" s="7" t="s">
        <v>15</v>
      </c>
      <c r="F27" s="7" t="s">
        <v>155</v>
      </c>
      <c r="G27" s="8">
        <v>5.26</v>
      </c>
    </row>
    <row r="28" spans="1:7" x14ac:dyDescent="0.25">
      <c r="A28" s="6">
        <v>45750</v>
      </c>
      <c r="B28" s="7" t="s">
        <v>27</v>
      </c>
      <c r="C28" s="7" t="s">
        <v>28</v>
      </c>
      <c r="D28" s="7" t="s">
        <v>88</v>
      </c>
      <c r="E28" s="7" t="s">
        <v>18</v>
      </c>
      <c r="F28" s="7" t="s">
        <v>169</v>
      </c>
      <c r="G28" s="8">
        <v>243.83</v>
      </c>
    </row>
    <row r="29" spans="1:7" x14ac:dyDescent="0.25">
      <c r="A29" s="6">
        <v>45751</v>
      </c>
      <c r="B29" s="7" t="s">
        <v>113</v>
      </c>
      <c r="C29" s="7" t="s">
        <v>13</v>
      </c>
      <c r="D29" s="7" t="s">
        <v>14</v>
      </c>
      <c r="E29" s="7" t="s">
        <v>15</v>
      </c>
      <c r="F29" s="7" t="s">
        <v>117</v>
      </c>
      <c r="G29" s="8">
        <v>2.5</v>
      </c>
    </row>
    <row r="30" spans="1:7" x14ac:dyDescent="0.25">
      <c r="A30" s="6">
        <v>45751</v>
      </c>
      <c r="B30" s="7" t="s">
        <v>58</v>
      </c>
      <c r="C30" s="7" t="s">
        <v>59</v>
      </c>
      <c r="D30" s="7" t="s">
        <v>60</v>
      </c>
      <c r="E30" s="7" t="s">
        <v>5</v>
      </c>
      <c r="F30" s="7" t="s">
        <v>138</v>
      </c>
      <c r="G30" s="8">
        <v>110</v>
      </c>
    </row>
    <row r="31" spans="1:7" x14ac:dyDescent="0.25">
      <c r="A31" s="6">
        <v>45752</v>
      </c>
      <c r="B31" s="7" t="s">
        <v>68</v>
      </c>
      <c r="C31" s="7" t="s">
        <v>28</v>
      </c>
      <c r="D31" s="7" t="s">
        <v>42</v>
      </c>
      <c r="E31" s="7" t="s">
        <v>18</v>
      </c>
      <c r="F31" s="7" t="s">
        <v>143</v>
      </c>
      <c r="G31" s="8">
        <v>91.27</v>
      </c>
    </row>
    <row r="32" spans="1:7" x14ac:dyDescent="0.25">
      <c r="A32" s="6">
        <v>45752</v>
      </c>
      <c r="B32" s="7" t="s">
        <v>27</v>
      </c>
      <c r="C32" s="7" t="s">
        <v>28</v>
      </c>
      <c r="D32" s="7" t="s">
        <v>70</v>
      </c>
      <c r="E32" s="7" t="s">
        <v>45</v>
      </c>
      <c r="F32" s="7" t="s">
        <v>158</v>
      </c>
      <c r="G32" s="8">
        <v>15.24</v>
      </c>
    </row>
    <row r="33" spans="1:7" x14ac:dyDescent="0.25">
      <c r="A33" s="6">
        <v>45752</v>
      </c>
      <c r="B33" s="7" t="s">
        <v>27</v>
      </c>
      <c r="C33" s="7" t="s">
        <v>28</v>
      </c>
      <c r="D33" s="7" t="s">
        <v>95</v>
      </c>
      <c r="E33" s="7" t="s">
        <v>18</v>
      </c>
      <c r="F33" s="7" t="s">
        <v>159</v>
      </c>
      <c r="G33" s="8">
        <v>16.829999999999998</v>
      </c>
    </row>
    <row r="34" spans="1:7" x14ac:dyDescent="0.25">
      <c r="A34" s="6">
        <v>45753</v>
      </c>
      <c r="B34" s="7" t="s">
        <v>35</v>
      </c>
      <c r="C34" s="7" t="s">
        <v>28</v>
      </c>
      <c r="D34" s="7" t="s">
        <v>42</v>
      </c>
      <c r="E34" s="7" t="s">
        <v>18</v>
      </c>
      <c r="F34" s="7" t="s">
        <v>129</v>
      </c>
      <c r="G34" s="8">
        <v>30.56</v>
      </c>
    </row>
    <row r="35" spans="1:7" x14ac:dyDescent="0.25">
      <c r="A35" s="6">
        <v>45753</v>
      </c>
      <c r="B35" s="7" t="s">
        <v>68</v>
      </c>
      <c r="C35" s="7" t="s">
        <v>28</v>
      </c>
      <c r="D35" s="7" t="s">
        <v>70</v>
      </c>
      <c r="E35" s="7" t="s">
        <v>45</v>
      </c>
      <c r="F35" s="7" t="s">
        <v>142</v>
      </c>
      <c r="G35" s="8">
        <v>17.25</v>
      </c>
    </row>
    <row r="36" spans="1:7" x14ac:dyDescent="0.25">
      <c r="A36" s="6">
        <v>45754</v>
      </c>
      <c r="B36" s="7" t="s">
        <v>50</v>
      </c>
      <c r="C36" s="7" t="s">
        <v>16</v>
      </c>
      <c r="D36" s="7" t="s">
        <v>86</v>
      </c>
      <c r="E36" s="7" t="s">
        <v>18</v>
      </c>
      <c r="F36" s="7" t="s">
        <v>189</v>
      </c>
      <c r="G36" s="8">
        <v>12.29</v>
      </c>
    </row>
    <row r="37" spans="1:7" x14ac:dyDescent="0.25">
      <c r="A37" s="6">
        <v>45755</v>
      </c>
      <c r="B37" s="7" t="s">
        <v>50</v>
      </c>
      <c r="C37" s="7" t="s">
        <v>16</v>
      </c>
      <c r="D37" s="7" t="s">
        <v>87</v>
      </c>
      <c r="E37" s="7" t="s">
        <v>12</v>
      </c>
      <c r="F37" s="7" t="s">
        <v>190</v>
      </c>
      <c r="G37" s="8">
        <v>9.5</v>
      </c>
    </row>
    <row r="38" spans="1:7" x14ac:dyDescent="0.25">
      <c r="A38" s="6">
        <v>45755</v>
      </c>
      <c r="B38" s="7" t="s">
        <v>92</v>
      </c>
      <c r="C38" s="7" t="s">
        <v>93</v>
      </c>
      <c r="D38" s="7" t="s">
        <v>94</v>
      </c>
      <c r="E38" s="7" t="s">
        <v>5</v>
      </c>
      <c r="F38" s="7" t="s">
        <v>157</v>
      </c>
      <c r="G38" s="8">
        <v>19</v>
      </c>
    </row>
    <row r="39" spans="1:7" x14ac:dyDescent="0.25">
      <c r="A39" s="6">
        <v>45756</v>
      </c>
      <c r="B39" s="7" t="s">
        <v>39</v>
      </c>
      <c r="C39" s="7" t="s">
        <v>3</v>
      </c>
      <c r="D39" s="7" t="s">
        <v>4</v>
      </c>
      <c r="E39" s="7" t="s">
        <v>5</v>
      </c>
      <c r="F39" s="7" t="s">
        <v>128</v>
      </c>
      <c r="G39" s="8">
        <v>17.05</v>
      </c>
    </row>
    <row r="40" spans="1:7" x14ac:dyDescent="0.25">
      <c r="A40" s="6">
        <v>45756</v>
      </c>
      <c r="B40" s="7" t="s">
        <v>55</v>
      </c>
      <c r="C40" s="7" t="s">
        <v>56</v>
      </c>
      <c r="D40" s="7" t="s">
        <v>57</v>
      </c>
      <c r="E40" s="7" t="s">
        <v>5</v>
      </c>
      <c r="F40" s="7" t="s">
        <v>179</v>
      </c>
      <c r="G40" s="8">
        <v>299</v>
      </c>
    </row>
    <row r="41" spans="1:7" x14ac:dyDescent="0.25">
      <c r="A41" s="6">
        <v>45756</v>
      </c>
      <c r="B41" s="7" t="s">
        <v>71</v>
      </c>
      <c r="C41" s="7" t="s">
        <v>72</v>
      </c>
      <c r="D41" s="7" t="s">
        <v>73</v>
      </c>
      <c r="E41" s="7" t="s">
        <v>5</v>
      </c>
      <c r="F41" s="7" t="s">
        <v>145</v>
      </c>
      <c r="G41" s="8">
        <v>79.2</v>
      </c>
    </row>
    <row r="42" spans="1:7" x14ac:dyDescent="0.25">
      <c r="A42" s="6">
        <v>45756</v>
      </c>
      <c r="B42" s="7" t="s">
        <v>19</v>
      </c>
      <c r="C42" s="7" t="s">
        <v>98</v>
      </c>
      <c r="D42" s="7" t="s">
        <v>110</v>
      </c>
      <c r="E42" s="7" t="s">
        <v>22</v>
      </c>
      <c r="F42" s="7" t="s">
        <v>171</v>
      </c>
      <c r="G42" s="8">
        <v>148.59</v>
      </c>
    </row>
    <row r="43" spans="1:7" x14ac:dyDescent="0.25">
      <c r="A43" s="6">
        <v>45757</v>
      </c>
      <c r="B43" s="7" t="s">
        <v>19</v>
      </c>
      <c r="C43" s="7" t="s">
        <v>20</v>
      </c>
      <c r="D43" s="7" t="s">
        <v>21</v>
      </c>
      <c r="E43" s="7" t="s">
        <v>22</v>
      </c>
      <c r="F43" s="7" t="s">
        <v>118</v>
      </c>
      <c r="G43" s="8">
        <v>75</v>
      </c>
    </row>
    <row r="44" spans="1:7" x14ac:dyDescent="0.25">
      <c r="A44" s="6">
        <v>45757</v>
      </c>
      <c r="B44" s="7" t="s">
        <v>43</v>
      </c>
      <c r="C44" s="7" t="s">
        <v>31</v>
      </c>
      <c r="D44" s="7" t="s">
        <v>44</v>
      </c>
      <c r="E44" s="7" t="s">
        <v>45</v>
      </c>
      <c r="F44" s="7" t="s">
        <v>130</v>
      </c>
      <c r="G44" s="8">
        <v>12.07</v>
      </c>
    </row>
    <row r="45" spans="1:7" x14ac:dyDescent="0.25">
      <c r="A45" s="6">
        <v>45757</v>
      </c>
      <c r="B45" s="7" t="s">
        <v>58</v>
      </c>
      <c r="C45" s="7" t="s">
        <v>59</v>
      </c>
      <c r="D45" s="7" t="s">
        <v>60</v>
      </c>
      <c r="E45" s="7" t="s">
        <v>5</v>
      </c>
      <c r="F45" s="7" t="s">
        <v>137</v>
      </c>
      <c r="G45" s="8">
        <v>97.48</v>
      </c>
    </row>
    <row r="46" spans="1:7" x14ac:dyDescent="0.25">
      <c r="A46" s="6">
        <v>45757</v>
      </c>
      <c r="B46" s="7" t="s">
        <v>2</v>
      </c>
      <c r="C46" s="7" t="s">
        <v>3</v>
      </c>
      <c r="D46" s="7" t="s">
        <v>4</v>
      </c>
      <c r="E46" s="7" t="s">
        <v>5</v>
      </c>
      <c r="F46" s="7" t="s">
        <v>147</v>
      </c>
      <c r="G46" s="8">
        <v>36.85</v>
      </c>
    </row>
    <row r="47" spans="1:7" x14ac:dyDescent="0.25">
      <c r="A47" s="6">
        <v>45757</v>
      </c>
      <c r="B47" s="7" t="s">
        <v>105</v>
      </c>
      <c r="C47" s="7" t="s">
        <v>93</v>
      </c>
      <c r="D47" s="7" t="s">
        <v>106</v>
      </c>
      <c r="E47" s="7" t="s">
        <v>5</v>
      </c>
      <c r="F47" s="7" t="s">
        <v>166</v>
      </c>
      <c r="G47" s="8">
        <v>62.5</v>
      </c>
    </row>
    <row r="48" spans="1:7" x14ac:dyDescent="0.25">
      <c r="A48" s="6">
        <v>45758</v>
      </c>
      <c r="B48" s="7" t="s">
        <v>37</v>
      </c>
      <c r="C48" s="7" t="s">
        <v>13</v>
      </c>
      <c r="D48" s="7" t="s">
        <v>38</v>
      </c>
      <c r="E48" s="7" t="s">
        <v>5</v>
      </c>
      <c r="F48" s="7" t="s">
        <v>125</v>
      </c>
      <c r="G48" s="8">
        <v>21</v>
      </c>
    </row>
    <row r="49" spans="1:7" x14ac:dyDescent="0.25">
      <c r="A49" s="6">
        <v>45758</v>
      </c>
      <c r="B49" s="7" t="s">
        <v>39</v>
      </c>
      <c r="C49" s="7" t="s">
        <v>40</v>
      </c>
      <c r="D49" s="7" t="s">
        <v>41</v>
      </c>
      <c r="E49" s="7" t="s">
        <v>12</v>
      </c>
      <c r="F49" s="7" t="s">
        <v>127</v>
      </c>
      <c r="G49" s="8">
        <v>258.87</v>
      </c>
    </row>
    <row r="50" spans="1:7" x14ac:dyDescent="0.25">
      <c r="A50" s="6">
        <v>45758</v>
      </c>
      <c r="B50" s="7" t="s">
        <v>50</v>
      </c>
      <c r="C50" s="7" t="s">
        <v>7</v>
      </c>
      <c r="D50" s="7" t="s">
        <v>51</v>
      </c>
      <c r="E50" s="7" t="s">
        <v>9</v>
      </c>
      <c r="F50" s="7" t="s">
        <v>178</v>
      </c>
      <c r="G50" s="8">
        <v>96.62</v>
      </c>
    </row>
    <row r="51" spans="1:7" x14ac:dyDescent="0.25">
      <c r="A51" s="6">
        <v>45758</v>
      </c>
      <c r="B51" s="7" t="s">
        <v>58</v>
      </c>
      <c r="C51" s="7" t="s">
        <v>82</v>
      </c>
      <c r="D51" s="7" t="s">
        <v>107</v>
      </c>
      <c r="E51" s="7" t="s">
        <v>22</v>
      </c>
      <c r="F51" s="7" t="s">
        <v>167</v>
      </c>
      <c r="G51" s="8">
        <v>16</v>
      </c>
    </row>
    <row r="52" spans="1:7" x14ac:dyDescent="0.25">
      <c r="A52" s="6">
        <v>45758</v>
      </c>
      <c r="B52" s="7" t="s">
        <v>19</v>
      </c>
      <c r="C52" s="7" t="s">
        <v>20</v>
      </c>
      <c r="D52" s="7" t="s">
        <v>111</v>
      </c>
      <c r="E52" s="7" t="s">
        <v>22</v>
      </c>
      <c r="F52" s="7" t="s">
        <v>173</v>
      </c>
      <c r="G52" s="8">
        <v>90</v>
      </c>
    </row>
    <row r="53" spans="1:7" x14ac:dyDescent="0.25">
      <c r="A53" s="6">
        <v>45759</v>
      </c>
      <c r="B53" s="7" t="s">
        <v>89</v>
      </c>
      <c r="C53" s="7" t="s">
        <v>13</v>
      </c>
      <c r="D53" s="7" t="s">
        <v>91</v>
      </c>
      <c r="E53" s="7" t="s">
        <v>5</v>
      </c>
      <c r="F53" s="7" t="s">
        <v>156</v>
      </c>
      <c r="G53" s="8">
        <v>5.37</v>
      </c>
    </row>
    <row r="54" spans="1:7" x14ac:dyDescent="0.25">
      <c r="A54" s="6">
        <v>45759</v>
      </c>
      <c r="B54" s="7" t="s">
        <v>27</v>
      </c>
      <c r="C54" s="7" t="s">
        <v>28</v>
      </c>
      <c r="D54" s="7" t="s">
        <v>112</v>
      </c>
      <c r="E54" s="7" t="s">
        <v>12</v>
      </c>
      <c r="F54" s="7" t="s">
        <v>174</v>
      </c>
      <c r="G54" s="8">
        <v>26.39</v>
      </c>
    </row>
    <row r="55" spans="1:7" x14ac:dyDescent="0.25">
      <c r="A55" s="6">
        <v>45760</v>
      </c>
      <c r="B55" s="7" t="s">
        <v>48</v>
      </c>
      <c r="C55" s="7" t="s">
        <v>31</v>
      </c>
      <c r="D55" s="7" t="s">
        <v>49</v>
      </c>
      <c r="E55" s="7" t="s">
        <v>18</v>
      </c>
      <c r="F55" s="7" t="s">
        <v>182</v>
      </c>
      <c r="G55" s="8">
        <v>49.12</v>
      </c>
    </row>
    <row r="56" spans="1:7" x14ac:dyDescent="0.25">
      <c r="A56" s="6">
        <v>45761</v>
      </c>
      <c r="B56" s="7" t="s">
        <v>2</v>
      </c>
      <c r="C56" s="7" t="s">
        <v>3</v>
      </c>
      <c r="D56" s="7" t="s">
        <v>4</v>
      </c>
      <c r="E56" s="7" t="s">
        <v>5</v>
      </c>
      <c r="F56" s="7" t="s">
        <v>114</v>
      </c>
      <c r="G56" s="8">
        <v>29.55</v>
      </c>
    </row>
    <row r="57" spans="1:7" x14ac:dyDescent="0.25">
      <c r="A57" s="6">
        <v>45761</v>
      </c>
      <c r="B57" s="7" t="s">
        <v>2</v>
      </c>
      <c r="C57" s="7" t="s">
        <v>3</v>
      </c>
      <c r="D57" s="7" t="s">
        <v>4</v>
      </c>
      <c r="E57" s="7" t="s">
        <v>5</v>
      </c>
      <c r="F57" s="7" t="s">
        <v>146</v>
      </c>
      <c r="G57" s="8">
        <v>14.05</v>
      </c>
    </row>
    <row r="58" spans="1:7" x14ac:dyDescent="0.25">
      <c r="A58" s="6">
        <v>45763</v>
      </c>
      <c r="B58" s="7" t="s">
        <v>23</v>
      </c>
      <c r="C58" s="7" t="s">
        <v>24</v>
      </c>
      <c r="D58" s="7" t="s">
        <v>25</v>
      </c>
      <c r="E58" s="7" t="s">
        <v>12</v>
      </c>
      <c r="F58" s="7" t="s">
        <v>119</v>
      </c>
      <c r="G58" s="8">
        <v>61.88</v>
      </c>
    </row>
    <row r="59" spans="1:7" x14ac:dyDescent="0.25">
      <c r="A59" s="6">
        <v>45763</v>
      </c>
      <c r="B59" s="7" t="s">
        <v>61</v>
      </c>
      <c r="C59" s="7" t="s">
        <v>62</v>
      </c>
      <c r="D59" s="7" t="s">
        <v>63</v>
      </c>
      <c r="E59" s="7" t="s">
        <v>5</v>
      </c>
      <c r="F59" s="7" t="s">
        <v>139</v>
      </c>
      <c r="G59" s="8">
        <v>7.94</v>
      </c>
    </row>
    <row r="60" spans="1:7" x14ac:dyDescent="0.25">
      <c r="A60" s="6">
        <v>45764</v>
      </c>
      <c r="B60" s="7" t="s">
        <v>84</v>
      </c>
      <c r="C60" s="7" t="s">
        <v>20</v>
      </c>
      <c r="D60" s="7" t="s">
        <v>85</v>
      </c>
      <c r="E60" s="7" t="s">
        <v>22</v>
      </c>
      <c r="F60" s="7" t="s">
        <v>154</v>
      </c>
      <c r="G60" s="8">
        <v>18.95</v>
      </c>
    </row>
    <row r="61" spans="1:7" x14ac:dyDescent="0.25">
      <c r="A61" s="6">
        <v>45765</v>
      </c>
      <c r="B61" s="7" t="s">
        <v>35</v>
      </c>
      <c r="C61" s="7" t="s">
        <v>28</v>
      </c>
      <c r="D61" s="7" t="s">
        <v>36</v>
      </c>
      <c r="E61" s="7" t="s">
        <v>18</v>
      </c>
      <c r="F61" s="7" t="s">
        <v>124</v>
      </c>
      <c r="G61" s="8">
        <v>97.5</v>
      </c>
    </row>
    <row r="62" spans="1:7" x14ac:dyDescent="0.25">
      <c r="A62" s="6">
        <v>45767</v>
      </c>
      <c r="B62" s="7" t="s">
        <v>58</v>
      </c>
      <c r="C62" s="7" t="s">
        <v>82</v>
      </c>
      <c r="D62" s="7" t="s">
        <v>83</v>
      </c>
      <c r="E62" s="7" t="s">
        <v>22</v>
      </c>
      <c r="F62" s="7" t="s">
        <v>153</v>
      </c>
      <c r="G62" s="8">
        <v>7.96</v>
      </c>
    </row>
    <row r="63" spans="1:7" x14ac:dyDescent="0.25">
      <c r="A63" s="6">
        <v>45769</v>
      </c>
      <c r="B63" s="7" t="s">
        <v>37</v>
      </c>
      <c r="C63" s="7" t="s">
        <v>3</v>
      </c>
      <c r="D63" s="7" t="s">
        <v>4</v>
      </c>
      <c r="E63" s="7" t="s">
        <v>5</v>
      </c>
      <c r="F63" s="7" t="s">
        <v>126</v>
      </c>
      <c r="G63" s="8">
        <v>3.15</v>
      </c>
    </row>
    <row r="64" spans="1:7" x14ac:dyDescent="0.25">
      <c r="A64" s="6">
        <v>45769</v>
      </c>
      <c r="B64" s="7" t="s">
        <v>66</v>
      </c>
      <c r="C64" s="7" t="s">
        <v>62</v>
      </c>
      <c r="D64" s="7" t="s">
        <v>67</v>
      </c>
      <c r="E64" s="7" t="s">
        <v>22</v>
      </c>
      <c r="F64" s="7" t="s">
        <v>140</v>
      </c>
      <c r="G64" s="8">
        <v>1165</v>
      </c>
    </row>
    <row r="65" spans="1:7" x14ac:dyDescent="0.25">
      <c r="A65" s="6">
        <v>45770</v>
      </c>
      <c r="B65" s="7" t="s">
        <v>113</v>
      </c>
      <c r="C65" s="7" t="s">
        <v>16</v>
      </c>
      <c r="D65" s="7" t="s">
        <v>17</v>
      </c>
      <c r="E65" s="7" t="s">
        <v>18</v>
      </c>
      <c r="F65" s="7" t="s">
        <v>177</v>
      </c>
      <c r="G65" s="8">
        <v>44.4</v>
      </c>
    </row>
    <row r="66" spans="1:7" x14ac:dyDescent="0.25">
      <c r="A66" s="6">
        <v>45770</v>
      </c>
      <c r="B66" s="7" t="s">
        <v>50</v>
      </c>
      <c r="C66" s="7" t="s">
        <v>31</v>
      </c>
      <c r="D66" s="7" t="s">
        <v>52</v>
      </c>
      <c r="E66" s="7" t="s">
        <v>12</v>
      </c>
      <c r="F66" s="7" t="s">
        <v>132</v>
      </c>
      <c r="G66" s="8">
        <v>29.44</v>
      </c>
    </row>
    <row r="67" spans="1:7" x14ac:dyDescent="0.25">
      <c r="A67" s="6">
        <v>45770</v>
      </c>
      <c r="B67" s="7" t="s">
        <v>19</v>
      </c>
      <c r="C67" s="7" t="s">
        <v>98</v>
      </c>
      <c r="D67" s="7" t="s">
        <v>100</v>
      </c>
      <c r="E67" s="7" t="s">
        <v>12</v>
      </c>
      <c r="F67" s="7" t="s">
        <v>162</v>
      </c>
      <c r="G67" s="8">
        <v>150.19999999999999</v>
      </c>
    </row>
    <row r="68" spans="1:7" x14ac:dyDescent="0.25">
      <c r="A68" s="6">
        <v>45770</v>
      </c>
      <c r="B68" s="7" t="s">
        <v>19</v>
      </c>
      <c r="C68" s="7" t="s">
        <v>20</v>
      </c>
      <c r="D68" s="7" t="s">
        <v>110</v>
      </c>
      <c r="E68" s="7" t="s">
        <v>22</v>
      </c>
      <c r="F68" s="7" t="s">
        <v>172</v>
      </c>
      <c r="G68" s="8">
        <v>1598.89</v>
      </c>
    </row>
    <row r="69" spans="1:7" x14ac:dyDescent="0.25">
      <c r="A69" s="6">
        <v>45771</v>
      </c>
      <c r="B69" s="7" t="s">
        <v>50</v>
      </c>
      <c r="C69" s="7" t="s">
        <v>31</v>
      </c>
      <c r="D69" s="7" t="s">
        <v>54</v>
      </c>
      <c r="E69" s="7" t="s">
        <v>12</v>
      </c>
      <c r="F69" s="7" t="s">
        <v>134</v>
      </c>
      <c r="G69" s="8">
        <v>96.7</v>
      </c>
    </row>
    <row r="70" spans="1:7" x14ac:dyDescent="0.25">
      <c r="A70" s="6">
        <v>45771</v>
      </c>
      <c r="B70" s="7" t="s">
        <v>26</v>
      </c>
      <c r="C70" s="7" t="s">
        <v>76</v>
      </c>
      <c r="D70" s="7" t="s">
        <v>77</v>
      </c>
      <c r="E70" s="7" t="s">
        <v>5</v>
      </c>
      <c r="F70" s="7" t="s">
        <v>148</v>
      </c>
      <c r="G70" s="8">
        <v>123.5</v>
      </c>
    </row>
    <row r="71" spans="1:7" x14ac:dyDescent="0.25">
      <c r="A71" s="6">
        <v>45771</v>
      </c>
      <c r="B71" s="7" t="s">
        <v>26</v>
      </c>
      <c r="C71" s="7" t="s">
        <v>76</v>
      </c>
      <c r="D71" s="7" t="s">
        <v>77</v>
      </c>
      <c r="E71" s="7" t="s">
        <v>5</v>
      </c>
      <c r="F71" s="7" t="s">
        <v>149</v>
      </c>
      <c r="G71" s="8">
        <v>123.5</v>
      </c>
    </row>
    <row r="72" spans="1:7" x14ac:dyDescent="0.25">
      <c r="A72" s="6">
        <v>45771</v>
      </c>
      <c r="B72" s="7" t="s">
        <v>26</v>
      </c>
      <c r="C72" s="7" t="s">
        <v>76</v>
      </c>
      <c r="D72" s="7" t="s">
        <v>77</v>
      </c>
      <c r="E72" s="7" t="s">
        <v>5</v>
      </c>
      <c r="F72" s="7" t="s">
        <v>150</v>
      </c>
      <c r="G72" s="8">
        <v>22.5</v>
      </c>
    </row>
    <row r="73" spans="1:7" x14ac:dyDescent="0.25">
      <c r="A73" s="6">
        <v>45772</v>
      </c>
      <c r="B73" s="7" t="s">
        <v>6</v>
      </c>
      <c r="C73" s="7" t="s">
        <v>33</v>
      </c>
      <c r="D73" s="7" t="s">
        <v>34</v>
      </c>
      <c r="E73" s="7" t="s">
        <v>12</v>
      </c>
      <c r="F73" s="7" t="s">
        <v>123</v>
      </c>
      <c r="G73" s="8">
        <v>203.08</v>
      </c>
    </row>
    <row r="74" spans="1:7" x14ac:dyDescent="0.25">
      <c r="A74" s="6">
        <v>45772</v>
      </c>
      <c r="B74" s="7" t="s">
        <v>19</v>
      </c>
      <c r="C74" s="7" t="s">
        <v>98</v>
      </c>
      <c r="D74" s="7" t="s">
        <v>101</v>
      </c>
      <c r="E74" s="7" t="s">
        <v>22</v>
      </c>
      <c r="F74" s="7" t="s">
        <v>163</v>
      </c>
      <c r="G74" s="8">
        <v>20.23</v>
      </c>
    </row>
    <row r="75" spans="1:7" x14ac:dyDescent="0.25">
      <c r="A75" s="6"/>
      <c r="B75" s="7"/>
      <c r="C75" s="7"/>
      <c r="D75" s="7"/>
      <c r="E75" s="7"/>
      <c r="F75" s="7"/>
      <c r="G75" s="9">
        <f>SUM(G4:G74)</f>
        <v>8227.159999999998</v>
      </c>
    </row>
  </sheetData>
  <sortState xmlns:xlrd2="http://schemas.microsoft.com/office/spreadsheetml/2017/richdata2" ref="A4:G73">
    <sortCondition ref="A3:A73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5D0C59-E3AF-4007-B481-B58AA3EF04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8D6C0-05CF-44AB-B7E9-98865202E9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1284F5-0562-41F3-AF5C-EB935BA7432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3547716a-7723-4294-a55b-2d5a5c228873"/>
    <ds:schemaRef ds:uri="http://schemas.microsoft.com/office/infopath/2007/PartnerControls"/>
    <ds:schemaRef ds:uri="http://www.w3.org/XML/1998/namespace"/>
    <ds:schemaRef ds:uri="771a3384-bc71-41e3-9179-4d657e4d925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dcterms:created xsi:type="dcterms:W3CDTF">2025-08-07T09:22:46Z</dcterms:created>
  <dcterms:modified xsi:type="dcterms:W3CDTF">2025-08-07T09:43:30Z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