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Invoices over £500/2024-25/"/>
    </mc:Choice>
  </mc:AlternateContent>
  <xr:revisionPtr revIDLastSave="55" documentId="8_{02913185-AFB4-4AFB-92EC-4618755C244A}" xr6:coauthVersionLast="47" xr6:coauthVersionMax="47" xr10:uidLastSave="{975503F2-98B5-4EEE-A1BE-CEC532C42DC6}"/>
  <bookViews>
    <workbookView xWindow="28680" yWindow="-120" windowWidth="29040" windowHeight="1584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8" i="12" l="1"/>
  <c r="G408" i="12"/>
  <c r="G1" i="12"/>
</calcChain>
</file>

<file path=xl/sharedStrings.xml><?xml version="1.0" encoding="utf-8"?>
<sst xmlns="http://schemas.openxmlformats.org/spreadsheetml/2006/main" count="1264" uniqueCount="263">
  <si>
    <t>* This sheet is manipulated by the 'Options...' dialog and should not be changed by hand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</si>
  <si>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</si>
  <si>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</si>
  <si>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</si>
  <si>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</si>
  <si>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</si>
  <si>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</si>
  <si>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</si>
  <si>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</si>
  <si>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</si>
  <si>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2040 Training Limited</t>
  </si>
  <si>
    <t>Corporate Support</t>
  </si>
  <si>
    <t>Information Security</t>
  </si>
  <si>
    <t/>
  </si>
  <si>
    <t>3tc Software Limited</t>
  </si>
  <si>
    <t>ICT</t>
  </si>
  <si>
    <t>Computer Software Maintenance</t>
  </si>
  <si>
    <t>A&amp;M Defence &amp; Marine Services Ltd</t>
  </si>
  <si>
    <t>Assets</t>
  </si>
  <si>
    <t>Building Maintenance - Contracts</t>
  </si>
  <si>
    <t>Abbott Toxicology Ltd</t>
  </si>
  <si>
    <t>HR Delivery</t>
  </si>
  <si>
    <t>Substance Misuse</t>
  </si>
  <si>
    <t>Able Lifting Equipment Southern Ltd</t>
  </si>
  <si>
    <t>Capital - Operational Plant &amp; Equipment</t>
  </si>
  <si>
    <t>Operational Equipment Maint &amp; Repairs</t>
  </si>
  <si>
    <t>Non Operational Equipment Maint &amp; Repairs</t>
  </si>
  <si>
    <t>Ace Office Environments Ltd</t>
  </si>
  <si>
    <t>Furniture</t>
  </si>
  <si>
    <t>Prevention &amp; Protection</t>
  </si>
  <si>
    <t>Printing</t>
  </si>
  <si>
    <t>Ahead HR Selection &amp; Assessment Limited</t>
  </si>
  <si>
    <t>People Development</t>
  </si>
  <si>
    <t>Training - Course Fees</t>
  </si>
  <si>
    <t>Airwave Solutions Ltd</t>
  </si>
  <si>
    <t>Response Support</t>
  </si>
  <si>
    <t>Radios</t>
  </si>
  <si>
    <t>National Fire Services Partnership</t>
  </si>
  <si>
    <t>Call Out System</t>
  </si>
  <si>
    <t>Algeco UK Limited</t>
  </si>
  <si>
    <t>Non Operational Equipment Hire</t>
  </si>
  <si>
    <t>Alliance Automotive UK CV Ltd - CV Components</t>
  </si>
  <si>
    <t>Vehicle Repairs &amp; Maint (internal)</t>
  </si>
  <si>
    <t>Allstar Business Solutions Ltd</t>
  </si>
  <si>
    <t>Vehicle Fuel</t>
  </si>
  <si>
    <t>Amazon Business EU Sarl</t>
  </si>
  <si>
    <t>Non Operational Equipment Purchases</t>
  </si>
  <si>
    <t>Office Equipment &amp; Stationery</t>
  </si>
  <si>
    <t>Operations</t>
  </si>
  <si>
    <t>Personal Protective Equipment</t>
  </si>
  <si>
    <t>Building Maintenance - Reactive</t>
  </si>
  <si>
    <t>Operational Equipment Purchases</t>
  </si>
  <si>
    <t>Catering</t>
  </si>
  <si>
    <t>Computer Hardware Maintenance</t>
  </si>
  <si>
    <t>Capital - IT Systems &amp; Equipment</t>
  </si>
  <si>
    <t>Angloco Ltd</t>
  </si>
  <si>
    <t>Capital - Vehicles</t>
  </si>
  <si>
    <t>Arco Ltd</t>
  </si>
  <si>
    <t>Stores Holding Account</t>
  </si>
  <si>
    <t>Uniform Clothing</t>
  </si>
  <si>
    <t>Arlingclose Limited</t>
  </si>
  <si>
    <t>Financial  Services</t>
  </si>
  <si>
    <t>Agency Services Provided to DWFRS</t>
  </si>
  <si>
    <t>Vehicle Repairs &amp; Maint (external)</t>
  </si>
  <si>
    <t>Equality &amp; Inclusion</t>
  </si>
  <si>
    <t>BBL Batteries</t>
  </si>
  <si>
    <t>Being Authentic Limited</t>
  </si>
  <si>
    <t>Benenden Healthcare</t>
  </si>
  <si>
    <t>Benenden Health</t>
  </si>
  <si>
    <t>Bishop Fleming LLP</t>
  </si>
  <si>
    <t>Finance</t>
  </si>
  <si>
    <t>External Audit Fees</t>
  </si>
  <si>
    <t>BOC Limited</t>
  </si>
  <si>
    <t>Medical Oxygen Supplies</t>
  </si>
  <si>
    <t>Bodenham &amp; Shorthouse</t>
  </si>
  <si>
    <t>Corporate Events</t>
  </si>
  <si>
    <t>Bowak Ltd</t>
  </si>
  <si>
    <t>Brian Bell Ltd T/A Autosmart</t>
  </si>
  <si>
    <t>Bristol Care  MSA Bristol</t>
  </si>
  <si>
    <t>Laundry &amp; Dry Cleaning</t>
  </si>
  <si>
    <t>Bristol Uniforms Ltd  MSA Bristol</t>
  </si>
  <si>
    <t>Wide Area Network</t>
  </si>
  <si>
    <t>BSI Assurance UK Limited</t>
  </si>
  <si>
    <t>External Validation/Accreditation</t>
  </si>
  <si>
    <t>BT Global Services</t>
  </si>
  <si>
    <t>Bureau Veritas UK Limited</t>
  </si>
  <si>
    <t>Subscriptions</t>
  </si>
  <si>
    <t>Business Image Limited</t>
  </si>
  <si>
    <t>Cam Management Solutions Ltd</t>
  </si>
  <si>
    <t>Carbon Architecture Limited</t>
  </si>
  <si>
    <t>Consultancy Fees</t>
  </si>
  <si>
    <t>Cary Ltd t/a National Windscreens</t>
  </si>
  <si>
    <t>Vehicle Accident Damage Repairs</t>
  </si>
  <si>
    <t>CASCODE LTD</t>
  </si>
  <si>
    <t>Centerprise International Ltd</t>
  </si>
  <si>
    <t>Certas Energy UK Ltd</t>
  </si>
  <si>
    <t>Heating Oil</t>
  </si>
  <si>
    <t>Churchill Environmental Services Ltd</t>
  </si>
  <si>
    <t>CIPFA Business Ltd</t>
  </si>
  <si>
    <t>Clarity Travel Limited</t>
  </si>
  <si>
    <t>Civil Contingencies Unit</t>
  </si>
  <si>
    <t>Hotel Accommodation</t>
  </si>
  <si>
    <t>Service Support</t>
  </si>
  <si>
    <t>Public Transport</t>
  </si>
  <si>
    <t>Clegg Associates Ltd</t>
  </si>
  <si>
    <t>Capital - Minor Works</t>
  </si>
  <si>
    <t>Clenche Developments</t>
  </si>
  <si>
    <t>CMT Flexibles</t>
  </si>
  <si>
    <t>Cole Easdon Consultants Limited</t>
  </si>
  <si>
    <t>Corona Energy Retail 4 Limited</t>
  </si>
  <si>
    <t>Gas</t>
  </si>
  <si>
    <t>Corrigenda Limited</t>
  </si>
  <si>
    <t>Crystal Facilities Management Services Ltd</t>
  </si>
  <si>
    <t>Premises Cleaning</t>
  </si>
  <si>
    <t>CSS Europe Limited</t>
  </si>
  <si>
    <t>Currie &amp; Brown UK Ltd</t>
  </si>
  <si>
    <t>Capital - Professional Fees</t>
  </si>
  <si>
    <t>Cyclescheme Ltd</t>
  </si>
  <si>
    <t>Cycle To Work Scheme</t>
  </si>
  <si>
    <t>D Yates Building Contractors Ltd</t>
  </si>
  <si>
    <t>Daisy Corporate Service Trading Limited</t>
  </si>
  <si>
    <t>Telephone Rental</t>
  </si>
  <si>
    <t>Telephone Calls</t>
  </si>
  <si>
    <t>Dave Marsh Glass And Glazing Ltd</t>
  </si>
  <si>
    <t>Davitt Jones Bould Ltd</t>
  </si>
  <si>
    <t>Legal Services</t>
  </si>
  <si>
    <t>Deloitte LLP No 2 Account</t>
  </si>
  <si>
    <t>Dorset Build &amp; Maintenance Company Limited</t>
  </si>
  <si>
    <t>Dorset Council 4F</t>
  </si>
  <si>
    <t>Draeger Safety Uk Ltd</t>
  </si>
  <si>
    <t>Vision &amp; Hearing Care</t>
  </si>
  <si>
    <t>ED and W Bodman Ltd</t>
  </si>
  <si>
    <t>Building Maintenance - Planned</t>
  </si>
  <si>
    <t>EE Ltd</t>
  </si>
  <si>
    <t>Eleven Miles Limited</t>
  </si>
  <si>
    <t>Website and Intranet</t>
  </si>
  <si>
    <t>EyeMed UK  ASE Corporate Eyecare Limited So Trading</t>
  </si>
  <si>
    <t>Fire Hosetech Ltd</t>
  </si>
  <si>
    <t>Fire Protection Association</t>
  </si>
  <si>
    <t>Fire Service College Limited</t>
  </si>
  <si>
    <t>First Products Sussex Ltd</t>
  </si>
  <si>
    <t>Foray Motor Group Limited</t>
  </si>
  <si>
    <t>Fusion Welding &amp; Fabrication Toby Lee So Trading</t>
  </si>
  <si>
    <t>Physiotherapy Services</t>
  </si>
  <si>
    <t>Godiva Limited</t>
  </si>
  <si>
    <t>Grass and Grounds Ltd</t>
  </si>
  <si>
    <t>Grounds Maintenance</t>
  </si>
  <si>
    <t>Greendale Construction Ltd</t>
  </si>
  <si>
    <t>Grist Environmental Ltd</t>
  </si>
  <si>
    <t>Scrap Cars</t>
  </si>
  <si>
    <t>Oil &amp; Lubricants</t>
  </si>
  <si>
    <t>HAG  Ltd</t>
  </si>
  <si>
    <t>Hampshire &amp; IOW Fire &amp; Rescue Service</t>
  </si>
  <si>
    <t>Health Partners Group Ltd</t>
  </si>
  <si>
    <t>Occupational Health Physician</t>
  </si>
  <si>
    <t>Heightec Group National Access &amp; Rescue</t>
  </si>
  <si>
    <t>Courier Charges</t>
  </si>
  <si>
    <t>Hendy Group Ltd</t>
  </si>
  <si>
    <t>HMRC Cumbernauld</t>
  </si>
  <si>
    <t>Apprenticeship Levy</t>
  </si>
  <si>
    <t>HMRC/PAYE</t>
  </si>
  <si>
    <t>Contractors Tax (CIS)</t>
  </si>
  <si>
    <t>Home Office</t>
  </si>
  <si>
    <t>Airwave/Firelink Charges</t>
  </si>
  <si>
    <t>Hotdrinks Ltd</t>
  </si>
  <si>
    <t>Hulbert &amp; Woodall Print Limited</t>
  </si>
  <si>
    <t>Advertising &amp; Publicity</t>
  </si>
  <si>
    <t>Recruitment Advertising</t>
  </si>
  <si>
    <t>Jafco Tools Limited</t>
  </si>
  <si>
    <t>JPFREE LTD</t>
  </si>
  <si>
    <t>K P Hughes &amp; Associates Ltd</t>
  </si>
  <si>
    <t>K Vanterpool Consultancy Ltd</t>
  </si>
  <si>
    <t>Learning Pool Ltd</t>
  </si>
  <si>
    <t>Lindstrom Ltd</t>
  </si>
  <si>
    <t>Lyreco</t>
  </si>
  <si>
    <t>Marlow Ropes</t>
  </si>
  <si>
    <t>Melksham Tyre Supplies Ltd</t>
  </si>
  <si>
    <t>Tyres Repair &amp; Replace</t>
  </si>
  <si>
    <t>Mi Hub Limited TA Dimensions</t>
  </si>
  <si>
    <t>Milford Hall Hotel</t>
  </si>
  <si>
    <t>Hall Hire</t>
  </si>
  <si>
    <t>Ministry Of Defence DFM Utilities</t>
  </si>
  <si>
    <t>Electricity</t>
  </si>
  <si>
    <t>National Fire Chiefs Council Limited</t>
  </si>
  <si>
    <t>Npower Limited</t>
  </si>
  <si>
    <t>Oxford Safety Supplies Ltd</t>
  </si>
  <si>
    <t>Carriage on Stock Items</t>
  </si>
  <si>
    <t>Panasonic Manufacturing UK Ltd</t>
  </si>
  <si>
    <t>Pentesec - Charterhouse Voice &amp; Data Ltd So Trading</t>
  </si>
  <si>
    <t>Phoenix Software Ltd</t>
  </si>
  <si>
    <t>Pirtek Bridgewater &amp; Westbury  Westbury Hydraulics Ltd  So Trading</t>
  </si>
  <si>
    <t>Pirtek Swindon  Metaldance Ltd  So Trading</t>
  </si>
  <si>
    <t>Power Up Electrics Ltd</t>
  </si>
  <si>
    <t>PPLPRS Limited</t>
  </si>
  <si>
    <t>Licences &amp; Royalties</t>
  </si>
  <si>
    <t>Precisely Software Limited</t>
  </si>
  <si>
    <t>Precision Units Dorset Ltd</t>
  </si>
  <si>
    <t>Premier Forest Products Ltd</t>
  </si>
  <si>
    <t>Premier Hose Technologies Ltd</t>
  </si>
  <si>
    <t>Prudential Insurance</t>
  </si>
  <si>
    <t>AVC - Prudential</t>
  </si>
  <si>
    <t>Public Works Loans Board</t>
  </si>
  <si>
    <t>Interest Payments</t>
  </si>
  <si>
    <t>Long Term Loans</t>
  </si>
  <si>
    <t>Vehicle Telematics</t>
  </si>
  <si>
    <t>Red Technical Services Ltd</t>
  </si>
  <si>
    <t>Rescue Rod Ltd</t>
  </si>
  <si>
    <t>Respiratory Protective Assessment Ltd</t>
  </si>
  <si>
    <t>Retained Firefighters Union</t>
  </si>
  <si>
    <t>RFU Insurance</t>
  </si>
  <si>
    <t>Reveal Media Ltd</t>
  </si>
  <si>
    <t>Ridge and Partners LLP</t>
  </si>
  <si>
    <t>Road Safety GB Int Ltd</t>
  </si>
  <si>
    <t>Rock Chemicals Ltd T/A Rock Oil Company</t>
  </si>
  <si>
    <t>Rosenbauer UK</t>
  </si>
  <si>
    <t>Safequip Ltd</t>
  </si>
  <si>
    <t>Scania Great Britain Ltd</t>
  </si>
  <si>
    <t>Scottish Water Business Stream Ltd</t>
  </si>
  <si>
    <t>Water Services</t>
  </si>
  <si>
    <t>Somerset Jobs Ltd</t>
  </si>
  <si>
    <t>Sorbus International Ltd</t>
  </si>
  <si>
    <t>South West Water Ltd Hydrant</t>
  </si>
  <si>
    <t>Hydrant Maintenance</t>
  </si>
  <si>
    <t>Southern Piped Services Ltd</t>
  </si>
  <si>
    <t>ST Electrical Contractors Ltd</t>
  </si>
  <si>
    <t>Stacatruc Ltd</t>
  </si>
  <si>
    <t>Standby RSG UK Limited</t>
  </si>
  <si>
    <t>Sue Lewis HR Consulting Ltd</t>
  </si>
  <si>
    <t>The Firefighters Charity</t>
  </si>
  <si>
    <t>The Firefighters' Charity</t>
  </si>
  <si>
    <t>The Outreach Organisation Ltd</t>
  </si>
  <si>
    <t>The Print Agency Design &amp; Print Ltd</t>
  </si>
  <si>
    <t>The Royal Bank of Scotland</t>
  </si>
  <si>
    <t>P-Card Payment Holding Account</t>
  </si>
  <si>
    <t>Thomas Kneale &amp; Co Ltd</t>
  </si>
  <si>
    <t>Tradebe UK Limited</t>
  </si>
  <si>
    <t>Foam Compound</t>
  </si>
  <si>
    <t>Transparity</t>
  </si>
  <si>
    <t>Triscan Systems Limited</t>
  </si>
  <si>
    <t>Tructyre Fleet Management Ltd</t>
  </si>
  <si>
    <t>Tungate Forms &amp; Labels Ltd</t>
  </si>
  <si>
    <t>Unique Fire &amp; Security Ltd</t>
  </si>
  <si>
    <t>Unique Group SW Ltd</t>
  </si>
  <si>
    <t>Unique Signs Ltd</t>
  </si>
  <si>
    <t>Unit4 Business Software Ltd</t>
  </si>
  <si>
    <t>Upper Crust Catering</t>
  </si>
  <si>
    <t>Wayside Transport Ltd</t>
  </si>
  <si>
    <t>Webfleet Solutions</t>
  </si>
  <si>
    <t>Wessex Drainage Solutions Ltd</t>
  </si>
  <si>
    <t>Wessex Filters</t>
  </si>
  <si>
    <t>Wessex Water Services Ltd</t>
  </si>
  <si>
    <t>Wiltshire Council - Wiltshire Pension Fund</t>
  </si>
  <si>
    <t>LGPS</t>
  </si>
  <si>
    <t>Pension Strain Costs</t>
  </si>
  <si>
    <t>Woodlands Power- Woodlands Worcestershire Limited so trading</t>
  </si>
  <si>
    <t>Workout Enterprises Ltd</t>
  </si>
  <si>
    <t>Counselling</t>
  </si>
  <si>
    <t>Xact Consultancy &amp; Training Limited</t>
  </si>
  <si>
    <t>Pirtek Poole  GCJ Fluid Systems Ltd  So Trading</t>
  </si>
  <si>
    <t>Balance Sheet</t>
  </si>
  <si>
    <t>Corporate Services</t>
  </si>
  <si>
    <t>Dorset &amp; Wiltshire FRS Supplier Payments over £500 (Gross) for March 2025</t>
  </si>
  <si>
    <t>Redacted personal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</si>
</sst>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Alignment="1">
      <alignment horizontal="left"/>
    </xf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164" fontId="0" fillId="0" borderId="0" xfId="0" applyNumberFormat="1" applyAlignment="1">
      <alignment horizontal="right"/>
    </xf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font>
        <color rgb="FF9C0006"/>
      </font>
      <fill>
        <patternFill>
          <bgColor rgb="FFFFC7CE"/>
        </patternFill>
      </fill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408" totalsRowCount="1" headerRowDxfId="7"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6" totalsRowDxfId="2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5" totalsRowDxfId="1"/>
    <tableColumn id="7" xr3:uid="{6E434981-F276-41DC-BB1F-F9C87E47D844}" name="Invoice Net Amount (£)" totalsRowFunction="sum" dataDxfId="4" totalsRowDxfId="0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5" x14ac:dyDescent="0.25"/>
  <sheetData>
    <row r="1" spans="1:1" x14ac:dyDescent="0.25">
      <c r="A1" t="s">
        <v>0</v>
      </c>
    </row>
    <row r="16" spans="1:1" x14ac:dyDescent="0.25">
      <c r="A16" t="b">
        <v>0</v>
      </c>
    </row>
    <row r="17" spans="1:1" x14ac:dyDescent="0.25">
      <c r="A17">
        <v>3</v>
      </c>
    </row>
    <row r="18" spans="1:1" x14ac:dyDescent="0.25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408"/>
  <sheetViews>
    <sheetView tabSelected="1" zoomScaleNormal="100" workbookViewId="0">
      <pane ySplit="3" topLeftCell="A364" activePane="bottomLeft" state="frozen"/>
      <selection pane="bottomLeft" activeCell="A216" sqref="A216"/>
    </sheetView>
  </sheetViews>
  <sheetFormatPr defaultRowHeight="15" x14ac:dyDescent="0.25"/>
  <cols>
    <col min="1" max="1" width="61.140625" customWidth="1"/>
    <col min="2" max="2" width="19.140625" bestFit="1" customWidth="1"/>
    <col min="3" max="3" width="11" style="1" bestFit="1" customWidth="1"/>
    <col min="4" max="4" width="31.5703125" bestFit="1" customWidth="1"/>
    <col min="5" max="5" width="41.28515625" bestFit="1" customWidth="1"/>
    <col min="6" max="6" width="19.140625" style="9" bestFit="1" customWidth="1"/>
    <col min="7" max="7" width="22" style="9" bestFit="1" customWidth="1"/>
  </cols>
  <sheetData>
    <row r="1" spans="1:7" ht="18.75" x14ac:dyDescent="0.3">
      <c r="A1" s="4" t="s">
        <v>261</v>
      </c>
      <c r="B1" s="4"/>
      <c r="C1" s="11"/>
      <c r="D1" s="4"/>
      <c r="E1" s="4"/>
      <c r="F1" s="7"/>
      <c r="G1" s="8" t="str">
        <f ca="1">IF(OFFSET(G1,3,0)="","MISMATCH ERROR","")</f>
        <v/>
      </c>
    </row>
    <row r="2" spans="1:7" x14ac:dyDescent="0.25">
      <c r="A2" s="13" t="s">
        <v>1</v>
      </c>
      <c r="B2" s="14"/>
      <c r="C2" s="15"/>
      <c r="D2" s="13" t="s">
        <v>2</v>
      </c>
      <c r="E2" s="14"/>
      <c r="F2" s="14"/>
      <c r="G2" s="15"/>
    </row>
    <row r="3" spans="1:7" s="5" customFormat="1" x14ac:dyDescent="0.25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10" t="s">
        <v>8</v>
      </c>
      <c r="G3" s="10" t="s">
        <v>9</v>
      </c>
    </row>
    <row r="4" spans="1:7" x14ac:dyDescent="0.25">
      <c r="A4" t="s">
        <v>10</v>
      </c>
      <c r="B4">
        <v>705549</v>
      </c>
      <c r="C4" s="1">
        <v>45736</v>
      </c>
      <c r="D4" t="s">
        <v>11</v>
      </c>
      <c r="E4" t="s">
        <v>12</v>
      </c>
      <c r="F4" s="9">
        <v>500</v>
      </c>
      <c r="G4" s="9">
        <v>500</v>
      </c>
    </row>
    <row r="5" spans="1:7" x14ac:dyDescent="0.25">
      <c r="A5" t="s">
        <v>14</v>
      </c>
      <c r="B5">
        <v>705763</v>
      </c>
      <c r="C5" s="1">
        <v>45743</v>
      </c>
      <c r="D5" t="s">
        <v>15</v>
      </c>
      <c r="E5" t="s">
        <v>16</v>
      </c>
      <c r="F5" s="9">
        <v>38718.78</v>
      </c>
      <c r="G5" s="9">
        <v>38718.78</v>
      </c>
    </row>
    <row r="6" spans="1:7" x14ac:dyDescent="0.25">
      <c r="A6" t="s">
        <v>17</v>
      </c>
      <c r="B6">
        <v>706337</v>
      </c>
      <c r="C6" s="1">
        <v>45743</v>
      </c>
      <c r="D6" t="s">
        <v>18</v>
      </c>
      <c r="E6" t="s">
        <v>19</v>
      </c>
      <c r="F6" s="9">
        <v>650</v>
      </c>
      <c r="G6" s="9">
        <v>650</v>
      </c>
    </row>
    <row r="7" spans="1:7" x14ac:dyDescent="0.25">
      <c r="A7" t="s">
        <v>20</v>
      </c>
      <c r="B7">
        <v>705991</v>
      </c>
      <c r="C7" s="1">
        <v>45743</v>
      </c>
      <c r="D7" t="s">
        <v>21</v>
      </c>
      <c r="E7" t="s">
        <v>22</v>
      </c>
      <c r="F7" s="9">
        <v>688.8</v>
      </c>
      <c r="G7" s="9">
        <v>688.8</v>
      </c>
    </row>
    <row r="8" spans="1:7" x14ac:dyDescent="0.25">
      <c r="A8" t="s">
        <v>23</v>
      </c>
      <c r="B8">
        <v>705344</v>
      </c>
      <c r="C8" s="1">
        <v>45722</v>
      </c>
      <c r="D8" t="s">
        <v>18</v>
      </c>
      <c r="E8" t="s">
        <v>24</v>
      </c>
      <c r="F8" s="9">
        <v>7099.96</v>
      </c>
      <c r="G8" s="9">
        <v>7099.96</v>
      </c>
    </row>
    <row r="9" spans="1:7" x14ac:dyDescent="0.25">
      <c r="A9" t="s">
        <v>27</v>
      </c>
      <c r="B9">
        <v>705441</v>
      </c>
      <c r="C9" s="1">
        <v>45722</v>
      </c>
      <c r="D9" t="s">
        <v>18</v>
      </c>
      <c r="E9" t="s">
        <v>28</v>
      </c>
      <c r="F9" s="9">
        <v>1440</v>
      </c>
      <c r="G9" s="9">
        <v>1440</v>
      </c>
    </row>
    <row r="10" spans="1:7" x14ac:dyDescent="0.25">
      <c r="A10" t="s">
        <v>31</v>
      </c>
      <c r="B10">
        <v>705564</v>
      </c>
      <c r="C10" s="1">
        <v>45722</v>
      </c>
      <c r="D10" t="s">
        <v>32</v>
      </c>
      <c r="E10" t="s">
        <v>33</v>
      </c>
      <c r="F10" s="9">
        <v>2750</v>
      </c>
      <c r="G10" s="9">
        <v>2750</v>
      </c>
    </row>
    <row r="11" spans="1:7" x14ac:dyDescent="0.25">
      <c r="A11" t="s">
        <v>34</v>
      </c>
      <c r="B11">
        <v>705160</v>
      </c>
      <c r="C11" s="1">
        <v>45722</v>
      </c>
      <c r="D11" t="s">
        <v>37</v>
      </c>
      <c r="E11" t="s">
        <v>38</v>
      </c>
      <c r="F11" s="9">
        <v>4111.5200000000004</v>
      </c>
      <c r="G11" s="9" t="s">
        <v>13</v>
      </c>
    </row>
    <row r="12" spans="1:7" x14ac:dyDescent="0.25">
      <c r="A12" t="s">
        <v>34</v>
      </c>
      <c r="B12">
        <v>705160</v>
      </c>
      <c r="C12" s="1">
        <v>45722</v>
      </c>
      <c r="D12" t="s">
        <v>35</v>
      </c>
      <c r="E12" t="s">
        <v>36</v>
      </c>
      <c r="F12" s="9">
        <v>37.85</v>
      </c>
      <c r="G12" s="9">
        <v>4149.3700000000008</v>
      </c>
    </row>
    <row r="13" spans="1:7" x14ac:dyDescent="0.25">
      <c r="A13" t="s">
        <v>34</v>
      </c>
      <c r="B13">
        <v>705995</v>
      </c>
      <c r="C13" s="1">
        <v>45743</v>
      </c>
      <c r="D13" t="s">
        <v>35</v>
      </c>
      <c r="E13" t="s">
        <v>36</v>
      </c>
      <c r="F13" s="9">
        <v>37.85</v>
      </c>
      <c r="G13" s="9" t="s">
        <v>13</v>
      </c>
    </row>
    <row r="14" spans="1:7" x14ac:dyDescent="0.25">
      <c r="A14" t="s">
        <v>34</v>
      </c>
      <c r="B14">
        <v>705995</v>
      </c>
      <c r="C14" s="1">
        <v>45743</v>
      </c>
      <c r="D14" t="s">
        <v>37</v>
      </c>
      <c r="E14" t="s">
        <v>38</v>
      </c>
      <c r="F14" s="9">
        <v>4111.5200000000004</v>
      </c>
      <c r="G14" s="9">
        <v>4149.3700000000008</v>
      </c>
    </row>
    <row r="15" spans="1:7" x14ac:dyDescent="0.25">
      <c r="A15" t="s">
        <v>39</v>
      </c>
      <c r="B15">
        <v>704849</v>
      </c>
      <c r="C15" s="1">
        <v>45733</v>
      </c>
      <c r="D15" t="s">
        <v>18</v>
      </c>
      <c r="E15" t="s">
        <v>40</v>
      </c>
      <c r="F15" s="9">
        <v>812.08</v>
      </c>
      <c r="G15" s="9">
        <v>812.08</v>
      </c>
    </row>
    <row r="16" spans="1:7" x14ac:dyDescent="0.25">
      <c r="A16" t="s">
        <v>41</v>
      </c>
      <c r="B16">
        <v>706110</v>
      </c>
      <c r="C16" s="1">
        <v>45736</v>
      </c>
      <c r="D16" t="s">
        <v>18</v>
      </c>
      <c r="E16" t="s">
        <v>42</v>
      </c>
      <c r="F16" s="9">
        <v>-445.98</v>
      </c>
      <c r="G16" s="9">
        <v>-445.98</v>
      </c>
    </row>
    <row r="17" spans="1:7" x14ac:dyDescent="0.25">
      <c r="A17" t="s">
        <v>43</v>
      </c>
      <c r="B17">
        <v>705723</v>
      </c>
      <c r="C17" s="1">
        <v>45722</v>
      </c>
      <c r="D17" t="s">
        <v>18</v>
      </c>
      <c r="E17" t="s">
        <v>44</v>
      </c>
      <c r="F17" s="9">
        <v>28820.37</v>
      </c>
      <c r="G17" s="9">
        <v>28820.37</v>
      </c>
    </row>
    <row r="18" spans="1:7" x14ac:dyDescent="0.25">
      <c r="A18" t="s">
        <v>45</v>
      </c>
      <c r="B18">
        <v>705514</v>
      </c>
      <c r="C18" s="1">
        <v>45736</v>
      </c>
      <c r="D18" t="s">
        <v>18</v>
      </c>
      <c r="E18" t="s">
        <v>24</v>
      </c>
      <c r="F18" s="9">
        <v>1249.92</v>
      </c>
      <c r="G18" s="9">
        <v>1249.92</v>
      </c>
    </row>
    <row r="19" spans="1:7" x14ac:dyDescent="0.25">
      <c r="A19" t="s">
        <v>55</v>
      </c>
      <c r="B19">
        <v>705575</v>
      </c>
      <c r="C19" s="1">
        <v>45736</v>
      </c>
      <c r="D19" t="s">
        <v>18</v>
      </c>
      <c r="E19" t="s">
        <v>56</v>
      </c>
      <c r="F19" s="9">
        <v>6174.95</v>
      </c>
      <c r="G19" s="9">
        <v>6174.95</v>
      </c>
    </row>
    <row r="20" spans="1:7" x14ac:dyDescent="0.25">
      <c r="A20" t="s">
        <v>55</v>
      </c>
      <c r="B20">
        <v>705701</v>
      </c>
      <c r="C20" s="1">
        <v>45736</v>
      </c>
      <c r="D20" t="s">
        <v>18</v>
      </c>
      <c r="E20" t="s">
        <v>56</v>
      </c>
      <c r="F20" s="9">
        <v>85870</v>
      </c>
      <c r="G20" s="9">
        <v>85870</v>
      </c>
    </row>
    <row r="21" spans="1:7" x14ac:dyDescent="0.25">
      <c r="A21" t="s">
        <v>55</v>
      </c>
      <c r="B21">
        <v>705702</v>
      </c>
      <c r="C21" s="1">
        <v>45736</v>
      </c>
      <c r="D21" t="s">
        <v>18</v>
      </c>
      <c r="E21" t="s">
        <v>56</v>
      </c>
      <c r="F21" s="9">
        <v>85870</v>
      </c>
      <c r="G21" s="9">
        <v>85870</v>
      </c>
    </row>
    <row r="22" spans="1:7" x14ac:dyDescent="0.25">
      <c r="A22" t="s">
        <v>57</v>
      </c>
      <c r="B22">
        <v>705144</v>
      </c>
      <c r="C22" s="1">
        <v>45722</v>
      </c>
      <c r="D22" t="s">
        <v>18</v>
      </c>
      <c r="E22" t="s">
        <v>49</v>
      </c>
      <c r="F22" s="9">
        <v>1929</v>
      </c>
      <c r="G22" s="9">
        <v>1929</v>
      </c>
    </row>
    <row r="23" spans="1:7" x14ac:dyDescent="0.25">
      <c r="A23" t="s">
        <v>57</v>
      </c>
      <c r="B23">
        <v>705437</v>
      </c>
      <c r="C23" s="1">
        <v>45722</v>
      </c>
      <c r="D23" t="s">
        <v>259</v>
      </c>
      <c r="E23" t="s">
        <v>58</v>
      </c>
      <c r="F23" s="9">
        <v>2519.86</v>
      </c>
      <c r="G23" s="9">
        <v>2519.86</v>
      </c>
    </row>
    <row r="24" spans="1:7" x14ac:dyDescent="0.25">
      <c r="A24" t="s">
        <v>60</v>
      </c>
      <c r="B24">
        <v>705939</v>
      </c>
      <c r="C24" s="1">
        <v>45733</v>
      </c>
      <c r="D24" t="s">
        <v>61</v>
      </c>
      <c r="E24" t="s">
        <v>62</v>
      </c>
      <c r="F24" s="9">
        <v>3000</v>
      </c>
      <c r="G24" s="9">
        <v>3000</v>
      </c>
    </row>
    <row r="25" spans="1:7" x14ac:dyDescent="0.25">
      <c r="A25" t="s">
        <v>65</v>
      </c>
      <c r="B25">
        <v>705928</v>
      </c>
      <c r="C25" s="1">
        <v>45743</v>
      </c>
      <c r="D25" t="s">
        <v>18</v>
      </c>
      <c r="E25" t="s">
        <v>42</v>
      </c>
      <c r="F25" s="9">
        <v>1083.9000000000001</v>
      </c>
      <c r="G25" s="9">
        <v>1083.9000000000001</v>
      </c>
    </row>
    <row r="26" spans="1:7" x14ac:dyDescent="0.25">
      <c r="A26" t="s">
        <v>65</v>
      </c>
      <c r="B26">
        <v>706032</v>
      </c>
      <c r="C26" s="1">
        <v>45743</v>
      </c>
      <c r="D26" t="s">
        <v>18</v>
      </c>
      <c r="E26" t="s">
        <v>42</v>
      </c>
      <c r="F26" s="9">
        <v>1083.9000000000001</v>
      </c>
      <c r="G26" s="9">
        <v>1083.9000000000001</v>
      </c>
    </row>
    <row r="27" spans="1:7" x14ac:dyDescent="0.25">
      <c r="A27" t="s">
        <v>72</v>
      </c>
      <c r="B27">
        <v>705752</v>
      </c>
      <c r="C27" s="1">
        <v>45722</v>
      </c>
      <c r="D27" t="s">
        <v>18</v>
      </c>
      <c r="E27" t="s">
        <v>73</v>
      </c>
      <c r="F27" s="9">
        <v>1376.83</v>
      </c>
      <c r="G27" s="9">
        <v>1376.83</v>
      </c>
    </row>
    <row r="28" spans="1:7" x14ac:dyDescent="0.25">
      <c r="A28" t="s">
        <v>72</v>
      </c>
      <c r="B28">
        <v>705756</v>
      </c>
      <c r="C28" s="1">
        <v>45722</v>
      </c>
      <c r="D28" t="s">
        <v>18</v>
      </c>
      <c r="E28" t="s">
        <v>73</v>
      </c>
      <c r="F28" s="9">
        <v>1303.8399999999999</v>
      </c>
      <c r="G28" s="9">
        <v>1303.8399999999999</v>
      </c>
    </row>
    <row r="29" spans="1:7" x14ac:dyDescent="0.25">
      <c r="A29" t="s">
        <v>82</v>
      </c>
      <c r="B29">
        <v>705102</v>
      </c>
      <c r="C29" s="1">
        <v>45722</v>
      </c>
      <c r="D29" t="s">
        <v>18</v>
      </c>
      <c r="E29" t="s">
        <v>83</v>
      </c>
      <c r="F29" s="9">
        <v>2938</v>
      </c>
      <c r="G29" s="9">
        <v>2938</v>
      </c>
    </row>
    <row r="30" spans="1:7" x14ac:dyDescent="0.25">
      <c r="A30" t="s">
        <v>84</v>
      </c>
      <c r="B30">
        <v>705371</v>
      </c>
      <c r="C30" s="1">
        <v>45722</v>
      </c>
      <c r="D30" t="s">
        <v>15</v>
      </c>
      <c r="E30" t="s">
        <v>81</v>
      </c>
      <c r="F30" s="9">
        <v>6887.2</v>
      </c>
      <c r="G30" s="9">
        <v>6887.2</v>
      </c>
    </row>
    <row r="31" spans="1:7" x14ac:dyDescent="0.25">
      <c r="A31" t="s">
        <v>66</v>
      </c>
      <c r="B31">
        <v>705859</v>
      </c>
      <c r="C31" s="1">
        <v>45743</v>
      </c>
      <c r="D31" t="s">
        <v>32</v>
      </c>
      <c r="E31" t="s">
        <v>33</v>
      </c>
      <c r="F31" s="9">
        <v>1543.2</v>
      </c>
      <c r="G31" s="9">
        <v>1543.2</v>
      </c>
    </row>
    <row r="32" spans="1:7" x14ac:dyDescent="0.25">
      <c r="A32" t="s">
        <v>67</v>
      </c>
      <c r="B32">
        <v>705806</v>
      </c>
      <c r="C32" s="1">
        <v>45722</v>
      </c>
      <c r="D32" t="s">
        <v>259</v>
      </c>
      <c r="E32" t="s">
        <v>68</v>
      </c>
      <c r="F32" s="9">
        <v>6742.5</v>
      </c>
      <c r="G32" s="9">
        <v>6742.5</v>
      </c>
    </row>
    <row r="33" spans="1:7" x14ac:dyDescent="0.25">
      <c r="A33" t="s">
        <v>69</v>
      </c>
      <c r="B33">
        <v>705837</v>
      </c>
      <c r="C33" s="1">
        <v>45736</v>
      </c>
      <c r="D33" t="s">
        <v>70</v>
      </c>
      <c r="E33" t="s">
        <v>71</v>
      </c>
      <c r="F33" s="9">
        <v>26675.75</v>
      </c>
      <c r="G33" s="9">
        <v>26675.75</v>
      </c>
    </row>
    <row r="34" spans="1:7" x14ac:dyDescent="0.25">
      <c r="A34" t="s">
        <v>74</v>
      </c>
      <c r="B34">
        <v>706378</v>
      </c>
      <c r="C34" s="1">
        <v>45743</v>
      </c>
      <c r="D34" t="s">
        <v>11</v>
      </c>
      <c r="E34" t="s">
        <v>75</v>
      </c>
      <c r="F34" s="9">
        <v>954.4</v>
      </c>
      <c r="G34" s="9">
        <v>954.4</v>
      </c>
    </row>
    <row r="35" spans="1:7" x14ac:dyDescent="0.25">
      <c r="A35" t="s">
        <v>76</v>
      </c>
      <c r="B35">
        <v>704885</v>
      </c>
      <c r="C35" s="1">
        <v>45736</v>
      </c>
      <c r="D35" t="s">
        <v>259</v>
      </c>
      <c r="E35" t="s">
        <v>58</v>
      </c>
      <c r="F35" s="9">
        <v>634.9</v>
      </c>
      <c r="G35" s="9">
        <v>634.9</v>
      </c>
    </row>
    <row r="36" spans="1:7" x14ac:dyDescent="0.25">
      <c r="A36" t="s">
        <v>76</v>
      </c>
      <c r="B36">
        <v>705051</v>
      </c>
      <c r="C36" s="1">
        <v>45736</v>
      </c>
      <c r="D36" t="s">
        <v>259</v>
      </c>
      <c r="E36" t="s">
        <v>58</v>
      </c>
      <c r="F36" s="9">
        <v>502</v>
      </c>
      <c r="G36" s="9">
        <v>502</v>
      </c>
    </row>
    <row r="37" spans="1:7" x14ac:dyDescent="0.25">
      <c r="A37" t="s">
        <v>76</v>
      </c>
      <c r="B37">
        <v>705218</v>
      </c>
      <c r="C37" s="1">
        <v>45736</v>
      </c>
      <c r="D37" t="s">
        <v>259</v>
      </c>
      <c r="E37" t="s">
        <v>58</v>
      </c>
      <c r="F37" s="9">
        <v>1277.55</v>
      </c>
      <c r="G37" s="9">
        <v>1277.55</v>
      </c>
    </row>
    <row r="38" spans="1:7" x14ac:dyDescent="0.25">
      <c r="A38" t="s">
        <v>76</v>
      </c>
      <c r="B38">
        <v>705415</v>
      </c>
      <c r="C38" s="1">
        <v>45736</v>
      </c>
      <c r="D38" t="s">
        <v>259</v>
      </c>
      <c r="E38" t="s">
        <v>58</v>
      </c>
      <c r="F38" s="9">
        <v>560.79999999999995</v>
      </c>
      <c r="G38" s="9">
        <v>560.79999999999995</v>
      </c>
    </row>
    <row r="39" spans="1:7" x14ac:dyDescent="0.25">
      <c r="A39" t="s">
        <v>76</v>
      </c>
      <c r="B39">
        <v>705685</v>
      </c>
      <c r="C39" s="1">
        <v>45736</v>
      </c>
      <c r="D39" t="s">
        <v>259</v>
      </c>
      <c r="E39" t="s">
        <v>58</v>
      </c>
      <c r="F39" s="9">
        <v>774.86</v>
      </c>
      <c r="G39" s="9">
        <v>774.86</v>
      </c>
    </row>
    <row r="40" spans="1:7" x14ac:dyDescent="0.25">
      <c r="A40" t="s">
        <v>77</v>
      </c>
      <c r="B40">
        <v>705361</v>
      </c>
      <c r="C40" s="1">
        <v>45722</v>
      </c>
      <c r="D40" t="s">
        <v>18</v>
      </c>
      <c r="E40" t="s">
        <v>42</v>
      </c>
      <c r="F40" s="9">
        <v>517.97</v>
      </c>
      <c r="G40" s="9">
        <v>517.97</v>
      </c>
    </row>
    <row r="41" spans="1:7" x14ac:dyDescent="0.25">
      <c r="A41" t="s">
        <v>78</v>
      </c>
      <c r="B41">
        <v>706138</v>
      </c>
      <c r="C41" s="1">
        <v>45736</v>
      </c>
      <c r="D41" t="s">
        <v>32</v>
      </c>
      <c r="E41" t="s">
        <v>79</v>
      </c>
      <c r="F41" s="9">
        <v>1585.81</v>
      </c>
      <c r="G41" s="9" t="s">
        <v>13</v>
      </c>
    </row>
    <row r="42" spans="1:7" x14ac:dyDescent="0.25">
      <c r="A42" t="s">
        <v>78</v>
      </c>
      <c r="B42">
        <v>706138</v>
      </c>
      <c r="C42" s="1">
        <v>45736</v>
      </c>
      <c r="D42" t="s">
        <v>48</v>
      </c>
      <c r="E42" t="s">
        <v>79</v>
      </c>
      <c r="F42" s="9">
        <v>9577.84</v>
      </c>
      <c r="G42" s="9" t="s">
        <v>13</v>
      </c>
    </row>
    <row r="43" spans="1:7" x14ac:dyDescent="0.25">
      <c r="A43" t="s">
        <v>78</v>
      </c>
      <c r="B43">
        <v>706138</v>
      </c>
      <c r="C43" s="1">
        <v>45736</v>
      </c>
      <c r="D43" t="s">
        <v>18</v>
      </c>
      <c r="E43" t="s">
        <v>79</v>
      </c>
      <c r="F43" s="9">
        <v>442.86</v>
      </c>
      <c r="G43" s="9">
        <v>11606.51</v>
      </c>
    </row>
    <row r="44" spans="1:7" x14ac:dyDescent="0.25">
      <c r="A44" t="s">
        <v>80</v>
      </c>
      <c r="B44">
        <v>705063</v>
      </c>
      <c r="C44" s="1">
        <v>45736</v>
      </c>
      <c r="D44" t="s">
        <v>259</v>
      </c>
      <c r="E44" t="s">
        <v>58</v>
      </c>
      <c r="F44" s="9">
        <v>2518.65</v>
      </c>
      <c r="G44" s="9">
        <v>2518.65</v>
      </c>
    </row>
    <row r="45" spans="1:7" x14ac:dyDescent="0.25">
      <c r="A45" t="s">
        <v>80</v>
      </c>
      <c r="B45">
        <v>705616</v>
      </c>
      <c r="C45" s="1">
        <v>45736</v>
      </c>
      <c r="D45" t="s">
        <v>18</v>
      </c>
      <c r="E45" t="s">
        <v>49</v>
      </c>
      <c r="F45" s="9">
        <v>1508.52</v>
      </c>
      <c r="G45" s="9">
        <v>1508.52</v>
      </c>
    </row>
    <row r="46" spans="1:7" x14ac:dyDescent="0.25">
      <c r="A46" t="s">
        <v>80</v>
      </c>
      <c r="B46">
        <v>705617</v>
      </c>
      <c r="C46" s="1">
        <v>45736</v>
      </c>
      <c r="D46" t="s">
        <v>259</v>
      </c>
      <c r="E46" t="s">
        <v>58</v>
      </c>
      <c r="F46" s="9">
        <v>4312.2</v>
      </c>
      <c r="G46" s="9">
        <v>4312.2</v>
      </c>
    </row>
    <row r="47" spans="1:7" x14ac:dyDescent="0.25">
      <c r="A47" t="s">
        <v>80</v>
      </c>
      <c r="B47">
        <v>705618</v>
      </c>
      <c r="C47" s="1">
        <v>45736</v>
      </c>
      <c r="D47" t="s">
        <v>259</v>
      </c>
      <c r="E47" t="s">
        <v>58</v>
      </c>
      <c r="F47" s="9">
        <v>5070.8999999999996</v>
      </c>
      <c r="G47" s="9">
        <v>5070.8999999999996</v>
      </c>
    </row>
    <row r="48" spans="1:7" x14ac:dyDescent="0.25">
      <c r="A48" t="s">
        <v>80</v>
      </c>
      <c r="B48">
        <v>705619</v>
      </c>
      <c r="C48" s="1">
        <v>45736</v>
      </c>
      <c r="D48" t="s">
        <v>18</v>
      </c>
      <c r="E48" t="s">
        <v>59</v>
      </c>
      <c r="F48" s="9">
        <v>431.22</v>
      </c>
      <c r="G48" s="9">
        <v>431.22</v>
      </c>
    </row>
    <row r="49" spans="1:7" x14ac:dyDescent="0.25">
      <c r="A49" t="s">
        <v>80</v>
      </c>
      <c r="B49">
        <v>705620</v>
      </c>
      <c r="C49" s="1">
        <v>45736</v>
      </c>
      <c r="D49" t="s">
        <v>259</v>
      </c>
      <c r="E49" t="s">
        <v>58</v>
      </c>
      <c r="F49" s="9">
        <v>1175.3699999999999</v>
      </c>
      <c r="G49" s="9">
        <v>1175.3699999999999</v>
      </c>
    </row>
    <row r="50" spans="1:7" x14ac:dyDescent="0.25">
      <c r="A50" t="s">
        <v>80</v>
      </c>
      <c r="B50">
        <v>705621</v>
      </c>
      <c r="C50" s="1">
        <v>45736</v>
      </c>
      <c r="D50" t="s">
        <v>259</v>
      </c>
      <c r="E50" t="s">
        <v>58</v>
      </c>
      <c r="F50" s="9">
        <v>3593.5</v>
      </c>
      <c r="G50" s="9">
        <v>3593.5</v>
      </c>
    </row>
    <row r="51" spans="1:7" x14ac:dyDescent="0.25">
      <c r="A51" t="s">
        <v>85</v>
      </c>
      <c r="B51">
        <v>705865</v>
      </c>
      <c r="C51" s="1">
        <v>45743</v>
      </c>
      <c r="D51" t="s">
        <v>259</v>
      </c>
      <c r="E51" t="s">
        <v>86</v>
      </c>
      <c r="F51" s="9">
        <v>1500</v>
      </c>
      <c r="G51" s="9">
        <v>1500</v>
      </c>
    </row>
    <row r="52" spans="1:7" x14ac:dyDescent="0.25">
      <c r="A52" t="s">
        <v>87</v>
      </c>
      <c r="B52">
        <v>705987</v>
      </c>
      <c r="C52" s="1">
        <v>45743</v>
      </c>
      <c r="D52" t="s">
        <v>259</v>
      </c>
      <c r="E52" t="s">
        <v>58</v>
      </c>
      <c r="F52" s="9">
        <v>534.6</v>
      </c>
      <c r="G52" s="9">
        <v>534.6</v>
      </c>
    </row>
    <row r="53" spans="1:7" x14ac:dyDescent="0.25">
      <c r="A53" t="s">
        <v>93</v>
      </c>
      <c r="B53">
        <v>705936</v>
      </c>
      <c r="C53" s="1">
        <v>45743</v>
      </c>
      <c r="D53" t="s">
        <v>35</v>
      </c>
      <c r="E53" t="s">
        <v>38</v>
      </c>
      <c r="F53" s="9">
        <v>2044</v>
      </c>
      <c r="G53" s="9">
        <v>2044</v>
      </c>
    </row>
    <row r="54" spans="1:7" x14ac:dyDescent="0.25">
      <c r="A54" t="s">
        <v>98</v>
      </c>
      <c r="B54">
        <v>705590</v>
      </c>
      <c r="C54" s="1">
        <v>45736</v>
      </c>
      <c r="D54" t="s">
        <v>61</v>
      </c>
      <c r="E54" t="s">
        <v>86</v>
      </c>
      <c r="F54" s="9">
        <v>1200</v>
      </c>
      <c r="G54" s="9">
        <v>1200</v>
      </c>
    </row>
    <row r="55" spans="1:7" x14ac:dyDescent="0.25">
      <c r="A55" t="s">
        <v>107</v>
      </c>
      <c r="B55">
        <v>705172</v>
      </c>
      <c r="C55" s="1">
        <v>45722</v>
      </c>
      <c r="D55" t="s">
        <v>18</v>
      </c>
      <c r="E55" t="s">
        <v>24</v>
      </c>
      <c r="F55" s="9">
        <v>1215.9000000000001</v>
      </c>
      <c r="G55" s="9">
        <v>1215.9000000000001</v>
      </c>
    </row>
    <row r="56" spans="1:7" x14ac:dyDescent="0.25">
      <c r="A56" t="s">
        <v>114</v>
      </c>
      <c r="B56">
        <v>705046</v>
      </c>
      <c r="C56" s="1">
        <v>45722</v>
      </c>
      <c r="D56" t="s">
        <v>15</v>
      </c>
      <c r="E56" t="s">
        <v>53</v>
      </c>
      <c r="F56" s="9">
        <v>2534.21</v>
      </c>
      <c r="G56" s="9">
        <v>2534.21</v>
      </c>
    </row>
    <row r="57" spans="1:7" x14ac:dyDescent="0.25">
      <c r="A57" t="s">
        <v>114</v>
      </c>
      <c r="B57">
        <v>705968</v>
      </c>
      <c r="C57" s="1">
        <v>45743</v>
      </c>
      <c r="D57" t="s">
        <v>15</v>
      </c>
      <c r="E57" t="s">
        <v>16</v>
      </c>
      <c r="F57" s="9">
        <v>22394</v>
      </c>
      <c r="G57" s="9">
        <v>22394</v>
      </c>
    </row>
    <row r="58" spans="1:7" x14ac:dyDescent="0.25">
      <c r="A58" t="s">
        <v>88</v>
      </c>
      <c r="B58">
        <v>705658</v>
      </c>
      <c r="C58" s="1">
        <v>45722</v>
      </c>
      <c r="D58" t="s">
        <v>15</v>
      </c>
      <c r="E58" t="s">
        <v>16</v>
      </c>
      <c r="F58" s="9">
        <v>68947.199999999997</v>
      </c>
      <c r="G58" s="9">
        <v>68947.199999999997</v>
      </c>
    </row>
    <row r="59" spans="1:7" x14ac:dyDescent="0.25">
      <c r="A59" t="s">
        <v>89</v>
      </c>
      <c r="B59">
        <v>705787</v>
      </c>
      <c r="C59" s="1">
        <v>45736</v>
      </c>
      <c r="D59" t="s">
        <v>18</v>
      </c>
      <c r="E59" t="s">
        <v>90</v>
      </c>
      <c r="F59" s="9">
        <v>12895.28</v>
      </c>
      <c r="G59" s="9">
        <v>12895.28</v>
      </c>
    </row>
    <row r="60" spans="1:7" x14ac:dyDescent="0.25">
      <c r="A60" t="s">
        <v>91</v>
      </c>
      <c r="B60">
        <v>705226</v>
      </c>
      <c r="C60" s="1">
        <v>45722</v>
      </c>
      <c r="D60" t="s">
        <v>18</v>
      </c>
      <c r="E60" t="s">
        <v>63</v>
      </c>
      <c r="F60" s="9">
        <v>781.33</v>
      </c>
      <c r="G60" s="9">
        <v>781.33</v>
      </c>
    </row>
    <row r="61" spans="1:7" x14ac:dyDescent="0.25">
      <c r="A61" t="s">
        <v>91</v>
      </c>
      <c r="B61">
        <v>705287</v>
      </c>
      <c r="C61" s="1">
        <v>45722</v>
      </c>
      <c r="D61" t="s">
        <v>18</v>
      </c>
      <c r="E61" t="s">
        <v>92</v>
      </c>
      <c r="F61" s="9">
        <v>699.6</v>
      </c>
      <c r="G61" s="9">
        <v>699.6</v>
      </c>
    </row>
    <row r="62" spans="1:7" x14ac:dyDescent="0.25">
      <c r="A62" t="s">
        <v>94</v>
      </c>
      <c r="B62">
        <v>705089</v>
      </c>
      <c r="C62" s="1">
        <v>45722</v>
      </c>
      <c r="D62" t="s">
        <v>35</v>
      </c>
      <c r="E62" t="s">
        <v>46</v>
      </c>
      <c r="F62" s="9">
        <v>6880</v>
      </c>
      <c r="G62" s="9">
        <v>6880</v>
      </c>
    </row>
    <row r="63" spans="1:7" x14ac:dyDescent="0.25">
      <c r="A63" t="s">
        <v>94</v>
      </c>
      <c r="B63">
        <v>705798</v>
      </c>
      <c r="C63" s="1">
        <v>45733</v>
      </c>
      <c r="D63" t="s">
        <v>35</v>
      </c>
      <c r="E63" t="s">
        <v>46</v>
      </c>
      <c r="F63" s="9">
        <v>1472</v>
      </c>
      <c r="G63" s="9">
        <v>1472</v>
      </c>
    </row>
    <row r="64" spans="1:7" x14ac:dyDescent="0.25">
      <c r="A64" t="s">
        <v>95</v>
      </c>
      <c r="B64">
        <v>705284</v>
      </c>
      <c r="C64" s="1">
        <v>45722</v>
      </c>
      <c r="D64" t="s">
        <v>18</v>
      </c>
      <c r="E64" t="s">
        <v>96</v>
      </c>
      <c r="F64" s="9">
        <v>565.5</v>
      </c>
      <c r="G64" s="9">
        <v>565.5</v>
      </c>
    </row>
    <row r="65" spans="1:7" x14ac:dyDescent="0.25">
      <c r="A65" t="s">
        <v>95</v>
      </c>
      <c r="B65">
        <v>705364</v>
      </c>
      <c r="C65" s="1">
        <v>45722</v>
      </c>
      <c r="D65" t="s">
        <v>18</v>
      </c>
      <c r="E65" t="s">
        <v>96</v>
      </c>
      <c r="F65" s="9">
        <v>687.65</v>
      </c>
      <c r="G65" s="9">
        <v>687.65</v>
      </c>
    </row>
    <row r="66" spans="1:7" x14ac:dyDescent="0.25">
      <c r="A66" t="s">
        <v>95</v>
      </c>
      <c r="B66">
        <v>705583</v>
      </c>
      <c r="C66" s="1">
        <v>45736</v>
      </c>
      <c r="D66" t="s">
        <v>18</v>
      </c>
      <c r="E66" t="s">
        <v>44</v>
      </c>
      <c r="F66" s="9">
        <v>1166.8</v>
      </c>
      <c r="G66" s="9">
        <v>1166.8</v>
      </c>
    </row>
    <row r="67" spans="1:7" x14ac:dyDescent="0.25">
      <c r="A67" t="s">
        <v>95</v>
      </c>
      <c r="B67">
        <v>705584</v>
      </c>
      <c r="C67" s="1">
        <v>45736</v>
      </c>
      <c r="D67" t="s">
        <v>18</v>
      </c>
      <c r="E67" t="s">
        <v>44</v>
      </c>
      <c r="F67" s="9">
        <v>1109.6300000000001</v>
      </c>
      <c r="G67" s="9">
        <v>1109.6300000000001</v>
      </c>
    </row>
    <row r="68" spans="1:7" x14ac:dyDescent="0.25">
      <c r="A68" t="s">
        <v>95</v>
      </c>
      <c r="B68">
        <v>705585</v>
      </c>
      <c r="C68" s="1">
        <v>45736</v>
      </c>
      <c r="D68" t="s">
        <v>18</v>
      </c>
      <c r="E68" t="s">
        <v>44</v>
      </c>
      <c r="F68" s="9">
        <v>1633.52</v>
      </c>
      <c r="G68" s="9">
        <v>1633.52</v>
      </c>
    </row>
    <row r="69" spans="1:7" x14ac:dyDescent="0.25">
      <c r="A69" t="s">
        <v>95</v>
      </c>
      <c r="B69">
        <v>705586</v>
      </c>
      <c r="C69" s="1">
        <v>45736</v>
      </c>
      <c r="D69" t="s">
        <v>18</v>
      </c>
      <c r="E69" t="s">
        <v>44</v>
      </c>
      <c r="F69" s="9">
        <v>700.08</v>
      </c>
      <c r="G69" s="9">
        <v>700.08</v>
      </c>
    </row>
    <row r="70" spans="1:7" x14ac:dyDescent="0.25">
      <c r="A70" t="s">
        <v>95</v>
      </c>
      <c r="B70">
        <v>705587</v>
      </c>
      <c r="C70" s="1">
        <v>45736</v>
      </c>
      <c r="D70" t="s">
        <v>18</v>
      </c>
      <c r="E70" t="s">
        <v>44</v>
      </c>
      <c r="F70" s="9">
        <v>2216.92</v>
      </c>
      <c r="G70" s="9">
        <v>2216.92</v>
      </c>
    </row>
    <row r="71" spans="1:7" x14ac:dyDescent="0.25">
      <c r="A71" t="s">
        <v>95</v>
      </c>
      <c r="B71">
        <v>705674</v>
      </c>
      <c r="C71" s="1">
        <v>45736</v>
      </c>
      <c r="D71" t="s">
        <v>18</v>
      </c>
      <c r="E71" t="s">
        <v>44</v>
      </c>
      <c r="F71" s="9">
        <v>2743.15</v>
      </c>
      <c r="G71" s="9">
        <v>2743.15</v>
      </c>
    </row>
    <row r="72" spans="1:7" x14ac:dyDescent="0.25">
      <c r="A72" t="s">
        <v>95</v>
      </c>
      <c r="B72">
        <v>705675</v>
      </c>
      <c r="C72" s="1">
        <v>45736</v>
      </c>
      <c r="D72" t="s">
        <v>18</v>
      </c>
      <c r="E72" t="s">
        <v>44</v>
      </c>
      <c r="F72" s="9">
        <v>1400.16</v>
      </c>
      <c r="G72" s="9">
        <v>1400.16</v>
      </c>
    </row>
    <row r="73" spans="1:7" x14ac:dyDescent="0.25">
      <c r="A73" t="s">
        <v>95</v>
      </c>
      <c r="B73">
        <v>705683</v>
      </c>
      <c r="C73" s="1">
        <v>45736</v>
      </c>
      <c r="D73" t="s">
        <v>18</v>
      </c>
      <c r="E73" t="s">
        <v>44</v>
      </c>
      <c r="F73" s="9">
        <v>1283.48</v>
      </c>
      <c r="G73" s="9">
        <v>1283.48</v>
      </c>
    </row>
    <row r="74" spans="1:7" x14ac:dyDescent="0.25">
      <c r="A74" t="s">
        <v>97</v>
      </c>
      <c r="B74">
        <v>705599</v>
      </c>
      <c r="C74" s="1">
        <v>45736</v>
      </c>
      <c r="D74" t="s">
        <v>18</v>
      </c>
      <c r="E74" t="s">
        <v>19</v>
      </c>
      <c r="F74" s="9">
        <v>122.57</v>
      </c>
      <c r="G74" s="9" t="s">
        <v>13</v>
      </c>
    </row>
    <row r="75" spans="1:7" x14ac:dyDescent="0.25">
      <c r="A75" t="s">
        <v>97</v>
      </c>
      <c r="B75">
        <v>705599</v>
      </c>
      <c r="C75" s="1">
        <v>45736</v>
      </c>
      <c r="D75" t="s">
        <v>48</v>
      </c>
      <c r="E75" t="s">
        <v>19</v>
      </c>
      <c r="F75" s="9">
        <v>976.89</v>
      </c>
      <c r="G75" s="9" t="s">
        <v>13</v>
      </c>
    </row>
    <row r="76" spans="1:7" x14ac:dyDescent="0.25">
      <c r="A76" t="s">
        <v>97</v>
      </c>
      <c r="B76">
        <v>705599</v>
      </c>
      <c r="C76" s="1">
        <v>45736</v>
      </c>
      <c r="D76" t="s">
        <v>32</v>
      </c>
      <c r="E76" t="s">
        <v>19</v>
      </c>
      <c r="F76" s="9">
        <v>51.6</v>
      </c>
      <c r="G76" s="9">
        <v>1151.06</v>
      </c>
    </row>
    <row r="77" spans="1:7" x14ac:dyDescent="0.25">
      <c r="A77" t="s">
        <v>97</v>
      </c>
      <c r="B77">
        <v>705604</v>
      </c>
      <c r="C77" s="1">
        <v>45736</v>
      </c>
      <c r="D77" t="s">
        <v>18</v>
      </c>
      <c r="E77" t="s">
        <v>19</v>
      </c>
      <c r="F77" s="9">
        <v>44.96</v>
      </c>
      <c r="G77" s="9" t="s">
        <v>13</v>
      </c>
    </row>
    <row r="78" spans="1:7" x14ac:dyDescent="0.25">
      <c r="A78" t="s">
        <v>97</v>
      </c>
      <c r="B78">
        <v>705604</v>
      </c>
      <c r="C78" s="1">
        <v>45736</v>
      </c>
      <c r="D78" t="s">
        <v>48</v>
      </c>
      <c r="E78" t="s">
        <v>19</v>
      </c>
      <c r="F78" s="9">
        <v>1477.88</v>
      </c>
      <c r="G78" s="9">
        <v>1522.8400000000001</v>
      </c>
    </row>
    <row r="79" spans="1:7" x14ac:dyDescent="0.25">
      <c r="A79" t="s">
        <v>99</v>
      </c>
      <c r="B79">
        <v>704721</v>
      </c>
      <c r="C79" s="1">
        <v>45722</v>
      </c>
      <c r="D79" t="s">
        <v>102</v>
      </c>
      <c r="E79" t="s">
        <v>101</v>
      </c>
      <c r="F79" s="9">
        <v>121.8</v>
      </c>
      <c r="G79" s="9" t="s">
        <v>13</v>
      </c>
    </row>
    <row r="80" spans="1:7" x14ac:dyDescent="0.25">
      <c r="A80" t="s">
        <v>99</v>
      </c>
      <c r="B80">
        <v>704721</v>
      </c>
      <c r="C80" s="1">
        <v>45722</v>
      </c>
      <c r="D80" t="s">
        <v>32</v>
      </c>
      <c r="E80" t="s">
        <v>101</v>
      </c>
      <c r="F80" s="9">
        <v>2422.41</v>
      </c>
      <c r="G80" s="9" t="s">
        <v>13</v>
      </c>
    </row>
    <row r="81" spans="1:7" x14ac:dyDescent="0.25">
      <c r="A81" t="s">
        <v>99</v>
      </c>
      <c r="B81">
        <v>704721</v>
      </c>
      <c r="C81" s="1">
        <v>45722</v>
      </c>
      <c r="D81" t="s">
        <v>35</v>
      </c>
      <c r="E81" t="s">
        <v>101</v>
      </c>
      <c r="F81" s="9">
        <v>73.33</v>
      </c>
      <c r="G81" s="9" t="s">
        <v>13</v>
      </c>
    </row>
    <row r="82" spans="1:7" x14ac:dyDescent="0.25">
      <c r="A82" t="s">
        <v>99</v>
      </c>
      <c r="B82">
        <v>704721</v>
      </c>
      <c r="C82" s="1">
        <v>45722</v>
      </c>
      <c r="D82" t="s">
        <v>100</v>
      </c>
      <c r="E82" t="s">
        <v>101</v>
      </c>
      <c r="F82" s="9">
        <v>93.32</v>
      </c>
      <c r="G82" s="9">
        <v>2710.86</v>
      </c>
    </row>
    <row r="83" spans="1:7" x14ac:dyDescent="0.25">
      <c r="A83" t="s">
        <v>99</v>
      </c>
      <c r="B83">
        <v>705093</v>
      </c>
      <c r="C83" s="1">
        <v>45722</v>
      </c>
      <c r="D83" t="s">
        <v>32</v>
      </c>
      <c r="E83" t="s">
        <v>101</v>
      </c>
      <c r="F83" s="9">
        <v>427.26</v>
      </c>
      <c r="G83" s="9" t="s">
        <v>13</v>
      </c>
    </row>
    <row r="84" spans="1:7" x14ac:dyDescent="0.25">
      <c r="A84" t="s">
        <v>99</v>
      </c>
      <c r="B84">
        <v>705093</v>
      </c>
      <c r="C84" s="1">
        <v>45722</v>
      </c>
      <c r="D84" t="s">
        <v>29</v>
      </c>
      <c r="E84" t="s">
        <v>101</v>
      </c>
      <c r="F84" s="9">
        <v>43.05</v>
      </c>
      <c r="G84" s="9" t="s">
        <v>13</v>
      </c>
    </row>
    <row r="85" spans="1:7" x14ac:dyDescent="0.25">
      <c r="A85" t="s">
        <v>99</v>
      </c>
      <c r="B85">
        <v>705093</v>
      </c>
      <c r="C85" s="1">
        <v>45722</v>
      </c>
      <c r="D85" t="s">
        <v>100</v>
      </c>
      <c r="E85" t="s">
        <v>103</v>
      </c>
      <c r="F85" s="9">
        <v>156.85</v>
      </c>
      <c r="G85" s="9" t="s">
        <v>13</v>
      </c>
    </row>
    <row r="86" spans="1:7" x14ac:dyDescent="0.25">
      <c r="A86" t="s">
        <v>99</v>
      </c>
      <c r="B86">
        <v>705093</v>
      </c>
      <c r="C86" s="1">
        <v>45722</v>
      </c>
      <c r="D86" t="s">
        <v>260</v>
      </c>
      <c r="E86" t="s">
        <v>103</v>
      </c>
      <c r="F86" s="9">
        <v>40.200000000000003</v>
      </c>
      <c r="G86" s="9" t="s">
        <v>13</v>
      </c>
    </row>
    <row r="87" spans="1:7" x14ac:dyDescent="0.25">
      <c r="A87" t="s">
        <v>99</v>
      </c>
      <c r="B87">
        <v>705093</v>
      </c>
      <c r="C87" s="1">
        <v>45722</v>
      </c>
      <c r="D87" t="s">
        <v>11</v>
      </c>
      <c r="E87" t="s">
        <v>103</v>
      </c>
      <c r="F87" s="9">
        <v>117.75</v>
      </c>
      <c r="G87" s="9" t="s">
        <v>13</v>
      </c>
    </row>
    <row r="88" spans="1:7" x14ac:dyDescent="0.25">
      <c r="A88" t="s">
        <v>99</v>
      </c>
      <c r="B88">
        <v>705093</v>
      </c>
      <c r="C88" s="1">
        <v>45722</v>
      </c>
      <c r="D88" t="s">
        <v>18</v>
      </c>
      <c r="E88" t="s">
        <v>101</v>
      </c>
      <c r="F88" s="9">
        <v>166.12</v>
      </c>
      <c r="G88" s="9">
        <v>951.23</v>
      </c>
    </row>
    <row r="89" spans="1:7" x14ac:dyDescent="0.25">
      <c r="A89" t="s">
        <v>99</v>
      </c>
      <c r="B89">
        <v>705577</v>
      </c>
      <c r="C89" s="1">
        <v>45722</v>
      </c>
      <c r="D89" t="s">
        <v>259</v>
      </c>
      <c r="E89" t="s">
        <v>103</v>
      </c>
      <c r="F89" s="9">
        <v>159.15</v>
      </c>
      <c r="G89" s="9" t="s">
        <v>13</v>
      </c>
    </row>
    <row r="90" spans="1:7" x14ac:dyDescent="0.25">
      <c r="A90" t="s">
        <v>99</v>
      </c>
      <c r="B90">
        <v>705577</v>
      </c>
      <c r="C90" s="1">
        <v>45722</v>
      </c>
      <c r="D90" t="s">
        <v>32</v>
      </c>
      <c r="E90" t="s">
        <v>101</v>
      </c>
      <c r="F90" s="9">
        <v>72.45</v>
      </c>
      <c r="G90" s="9" t="s">
        <v>13</v>
      </c>
    </row>
    <row r="91" spans="1:7" x14ac:dyDescent="0.25">
      <c r="A91" t="s">
        <v>99</v>
      </c>
      <c r="B91">
        <v>705577</v>
      </c>
      <c r="C91" s="1">
        <v>45722</v>
      </c>
      <c r="D91" t="s">
        <v>18</v>
      </c>
      <c r="E91" t="s">
        <v>101</v>
      </c>
      <c r="F91" s="9">
        <v>82.16</v>
      </c>
      <c r="G91" s="9" t="s">
        <v>13</v>
      </c>
    </row>
    <row r="92" spans="1:7" x14ac:dyDescent="0.25">
      <c r="A92" t="s">
        <v>99</v>
      </c>
      <c r="B92">
        <v>705577</v>
      </c>
      <c r="C92" s="1">
        <v>45722</v>
      </c>
      <c r="D92" t="s">
        <v>260</v>
      </c>
      <c r="E92" t="s">
        <v>103</v>
      </c>
      <c r="F92" s="9">
        <v>703.25</v>
      </c>
      <c r="G92" s="9">
        <v>1017.01</v>
      </c>
    </row>
    <row r="93" spans="1:7" x14ac:dyDescent="0.25">
      <c r="A93" t="s">
        <v>104</v>
      </c>
      <c r="B93">
        <v>704683</v>
      </c>
      <c r="C93" s="1">
        <v>45733</v>
      </c>
      <c r="D93" t="s">
        <v>18</v>
      </c>
      <c r="E93" t="s">
        <v>90</v>
      </c>
      <c r="F93" s="9">
        <v>10300</v>
      </c>
      <c r="G93" s="9">
        <v>10300</v>
      </c>
    </row>
    <row r="94" spans="1:7" x14ac:dyDescent="0.25">
      <c r="A94" t="s">
        <v>104</v>
      </c>
      <c r="B94">
        <v>704684</v>
      </c>
      <c r="C94" s="1">
        <v>45722</v>
      </c>
      <c r="D94" t="s">
        <v>18</v>
      </c>
      <c r="E94" t="s">
        <v>90</v>
      </c>
      <c r="F94" s="9">
        <v>2400</v>
      </c>
      <c r="G94" s="9">
        <v>2400</v>
      </c>
    </row>
    <row r="95" spans="1:7" x14ac:dyDescent="0.25">
      <c r="A95" t="s">
        <v>104</v>
      </c>
      <c r="B95">
        <v>705851</v>
      </c>
      <c r="C95" s="1">
        <v>45736</v>
      </c>
      <c r="D95" t="s">
        <v>18</v>
      </c>
      <c r="E95" t="s">
        <v>105</v>
      </c>
      <c r="F95" s="9">
        <v>7645</v>
      </c>
      <c r="G95" s="9">
        <v>7645</v>
      </c>
    </row>
    <row r="96" spans="1:7" x14ac:dyDescent="0.25">
      <c r="A96" t="s">
        <v>106</v>
      </c>
      <c r="B96">
        <v>706520</v>
      </c>
      <c r="C96" s="1">
        <v>45743</v>
      </c>
      <c r="D96" t="s">
        <v>48</v>
      </c>
      <c r="E96" t="s">
        <v>50</v>
      </c>
      <c r="F96" s="9">
        <v>4676</v>
      </c>
      <c r="G96" s="9">
        <v>4676</v>
      </c>
    </row>
    <row r="97" spans="1:7" x14ac:dyDescent="0.25">
      <c r="A97" t="s">
        <v>106</v>
      </c>
      <c r="B97">
        <v>706528</v>
      </c>
      <c r="C97" s="1">
        <v>45743</v>
      </c>
      <c r="D97" t="s">
        <v>48</v>
      </c>
      <c r="E97" t="s">
        <v>50</v>
      </c>
      <c r="F97" s="9">
        <v>2539.36</v>
      </c>
      <c r="G97" s="9">
        <v>2539.36</v>
      </c>
    </row>
    <row r="98" spans="1:7" x14ac:dyDescent="0.25">
      <c r="A98" t="s">
        <v>106</v>
      </c>
      <c r="B98">
        <v>706663</v>
      </c>
      <c r="C98" s="1">
        <v>45743</v>
      </c>
      <c r="D98" t="s">
        <v>32</v>
      </c>
      <c r="E98" t="s">
        <v>28</v>
      </c>
      <c r="F98" s="9">
        <v>499.24</v>
      </c>
      <c r="G98" s="9">
        <v>499.24</v>
      </c>
    </row>
    <row r="99" spans="1:7" x14ac:dyDescent="0.25">
      <c r="A99" t="s">
        <v>106</v>
      </c>
      <c r="B99">
        <v>706718</v>
      </c>
      <c r="C99" s="1">
        <v>45743</v>
      </c>
      <c r="D99" t="s">
        <v>32</v>
      </c>
      <c r="E99" t="s">
        <v>105</v>
      </c>
      <c r="F99" s="9">
        <v>2380</v>
      </c>
      <c r="G99" s="9">
        <v>2380</v>
      </c>
    </row>
    <row r="100" spans="1:7" x14ac:dyDescent="0.25">
      <c r="A100" t="s">
        <v>108</v>
      </c>
      <c r="B100">
        <v>705953</v>
      </c>
      <c r="C100" s="1">
        <v>45733</v>
      </c>
      <c r="D100" t="s">
        <v>18</v>
      </c>
      <c r="E100" t="s">
        <v>105</v>
      </c>
      <c r="F100" s="9">
        <v>500</v>
      </c>
      <c r="G100" s="9">
        <v>500</v>
      </c>
    </row>
    <row r="101" spans="1:7" x14ac:dyDescent="0.25">
      <c r="A101" t="s">
        <v>108</v>
      </c>
      <c r="B101">
        <v>706252</v>
      </c>
      <c r="C101" s="1">
        <v>45736</v>
      </c>
      <c r="D101" t="s">
        <v>18</v>
      </c>
      <c r="E101" t="s">
        <v>105</v>
      </c>
      <c r="F101" s="9">
        <v>700</v>
      </c>
      <c r="G101" s="9">
        <v>700</v>
      </c>
    </row>
    <row r="102" spans="1:7" x14ac:dyDescent="0.25">
      <c r="A102" t="s">
        <v>109</v>
      </c>
      <c r="B102">
        <v>705627</v>
      </c>
      <c r="C102" s="1">
        <v>45736</v>
      </c>
      <c r="D102" t="s">
        <v>48</v>
      </c>
      <c r="E102" t="s">
        <v>110</v>
      </c>
      <c r="F102" s="9">
        <v>2877.15</v>
      </c>
      <c r="G102" s="9">
        <v>2877.15</v>
      </c>
    </row>
    <row r="103" spans="1:7" x14ac:dyDescent="0.25">
      <c r="A103" t="s">
        <v>109</v>
      </c>
      <c r="B103">
        <v>705628</v>
      </c>
      <c r="C103" s="1">
        <v>45736</v>
      </c>
      <c r="D103" t="s">
        <v>48</v>
      </c>
      <c r="E103" t="s">
        <v>110</v>
      </c>
      <c r="F103" s="9">
        <v>592.63</v>
      </c>
      <c r="G103" s="9">
        <v>592.63</v>
      </c>
    </row>
    <row r="104" spans="1:7" x14ac:dyDescent="0.25">
      <c r="A104" t="s">
        <v>109</v>
      </c>
      <c r="B104">
        <v>705629</v>
      </c>
      <c r="C104" s="1">
        <v>45736</v>
      </c>
      <c r="D104" t="s">
        <v>48</v>
      </c>
      <c r="E104" t="s">
        <v>110</v>
      </c>
      <c r="F104" s="9">
        <v>635.41999999999996</v>
      </c>
      <c r="G104" s="9">
        <v>635.41999999999996</v>
      </c>
    </row>
    <row r="105" spans="1:7" x14ac:dyDescent="0.25">
      <c r="A105" t="s">
        <v>109</v>
      </c>
      <c r="B105">
        <v>705630</v>
      </c>
      <c r="C105" s="1">
        <v>45736</v>
      </c>
      <c r="D105" t="s">
        <v>48</v>
      </c>
      <c r="E105" t="s">
        <v>110</v>
      </c>
      <c r="F105" s="9">
        <v>924.2</v>
      </c>
      <c r="G105" s="9">
        <v>924.2</v>
      </c>
    </row>
    <row r="106" spans="1:7" x14ac:dyDescent="0.25">
      <c r="A106" t="s">
        <v>109</v>
      </c>
      <c r="B106">
        <v>705631</v>
      </c>
      <c r="C106" s="1">
        <v>45736</v>
      </c>
      <c r="D106" t="s">
        <v>48</v>
      </c>
      <c r="E106" t="s">
        <v>110</v>
      </c>
      <c r="F106" s="9">
        <v>1813.14</v>
      </c>
      <c r="G106" s="9">
        <v>1813.14</v>
      </c>
    </row>
    <row r="107" spans="1:7" x14ac:dyDescent="0.25">
      <c r="A107" t="s">
        <v>109</v>
      </c>
      <c r="B107">
        <v>705634</v>
      </c>
      <c r="C107" s="1">
        <v>45736</v>
      </c>
      <c r="D107" t="s">
        <v>48</v>
      </c>
      <c r="E107" t="s">
        <v>110</v>
      </c>
      <c r="F107" s="9">
        <v>1008.68</v>
      </c>
      <c r="G107" s="9">
        <v>1008.68</v>
      </c>
    </row>
    <row r="108" spans="1:7" x14ac:dyDescent="0.25">
      <c r="A108" t="s">
        <v>109</v>
      </c>
      <c r="B108">
        <v>705635</v>
      </c>
      <c r="C108" s="1">
        <v>45736</v>
      </c>
      <c r="D108" t="s">
        <v>32</v>
      </c>
      <c r="E108" t="s">
        <v>110</v>
      </c>
      <c r="F108" s="9">
        <v>896.72</v>
      </c>
      <c r="G108" s="9">
        <v>896.72</v>
      </c>
    </row>
    <row r="109" spans="1:7" x14ac:dyDescent="0.25">
      <c r="A109" t="s">
        <v>109</v>
      </c>
      <c r="B109">
        <v>705636</v>
      </c>
      <c r="C109" s="1">
        <v>45736</v>
      </c>
      <c r="D109" t="s">
        <v>48</v>
      </c>
      <c r="E109" t="s">
        <v>110</v>
      </c>
      <c r="F109" s="9">
        <v>537.9</v>
      </c>
      <c r="G109" s="9">
        <v>537.9</v>
      </c>
    </row>
    <row r="110" spans="1:7" x14ac:dyDescent="0.25">
      <c r="A110" t="s">
        <v>109</v>
      </c>
      <c r="B110">
        <v>705637</v>
      </c>
      <c r="C110" s="1">
        <v>45736</v>
      </c>
      <c r="D110" t="s">
        <v>48</v>
      </c>
      <c r="E110" t="s">
        <v>110</v>
      </c>
      <c r="F110" s="9">
        <v>1717.29</v>
      </c>
      <c r="G110" s="9">
        <v>1717.29</v>
      </c>
    </row>
    <row r="111" spans="1:7" x14ac:dyDescent="0.25">
      <c r="A111" t="s">
        <v>109</v>
      </c>
      <c r="B111">
        <v>705641</v>
      </c>
      <c r="C111" s="1">
        <v>45736</v>
      </c>
      <c r="D111" t="s">
        <v>48</v>
      </c>
      <c r="E111" t="s">
        <v>110</v>
      </c>
      <c r="F111" s="9">
        <v>515.29999999999995</v>
      </c>
      <c r="G111" s="9">
        <v>515.29999999999995</v>
      </c>
    </row>
    <row r="112" spans="1:7" x14ac:dyDescent="0.25">
      <c r="A112" t="s">
        <v>109</v>
      </c>
      <c r="B112">
        <v>705642</v>
      </c>
      <c r="C112" s="1">
        <v>45736</v>
      </c>
      <c r="D112" t="s">
        <v>48</v>
      </c>
      <c r="E112" t="s">
        <v>110</v>
      </c>
      <c r="F112" s="9">
        <v>472.03</v>
      </c>
      <c r="G112" s="9">
        <v>472.03</v>
      </c>
    </row>
    <row r="113" spans="1:7" x14ac:dyDescent="0.25">
      <c r="A113" t="s">
        <v>109</v>
      </c>
      <c r="B113">
        <v>705643</v>
      </c>
      <c r="C113" s="1">
        <v>45736</v>
      </c>
      <c r="D113" t="s">
        <v>48</v>
      </c>
      <c r="E113" t="s">
        <v>110</v>
      </c>
      <c r="F113" s="9">
        <v>576.57000000000005</v>
      </c>
      <c r="G113" s="9">
        <v>576.57000000000005</v>
      </c>
    </row>
    <row r="114" spans="1:7" x14ac:dyDescent="0.25">
      <c r="A114" t="s">
        <v>109</v>
      </c>
      <c r="B114">
        <v>705644</v>
      </c>
      <c r="C114" s="1">
        <v>45736</v>
      </c>
      <c r="D114" t="s">
        <v>48</v>
      </c>
      <c r="E114" t="s">
        <v>110</v>
      </c>
      <c r="F114" s="9">
        <v>1017.57</v>
      </c>
      <c r="G114" s="9">
        <v>1017.57</v>
      </c>
    </row>
    <row r="115" spans="1:7" x14ac:dyDescent="0.25">
      <c r="A115" t="s">
        <v>109</v>
      </c>
      <c r="B115">
        <v>705645</v>
      </c>
      <c r="C115" s="1">
        <v>45736</v>
      </c>
      <c r="D115" t="s">
        <v>48</v>
      </c>
      <c r="E115" t="s">
        <v>110</v>
      </c>
      <c r="F115" s="9">
        <v>1454.49</v>
      </c>
      <c r="G115" s="9">
        <v>1454.49</v>
      </c>
    </row>
    <row r="116" spans="1:7" x14ac:dyDescent="0.25">
      <c r="A116" t="s">
        <v>109</v>
      </c>
      <c r="B116">
        <v>705648</v>
      </c>
      <c r="C116" s="1">
        <v>45736</v>
      </c>
      <c r="D116" t="s">
        <v>48</v>
      </c>
      <c r="E116" t="s">
        <v>110</v>
      </c>
      <c r="F116" s="9">
        <v>695.87</v>
      </c>
      <c r="G116" s="9">
        <v>695.87</v>
      </c>
    </row>
    <row r="117" spans="1:7" x14ac:dyDescent="0.25">
      <c r="A117" t="s">
        <v>109</v>
      </c>
      <c r="B117">
        <v>705649</v>
      </c>
      <c r="C117" s="1">
        <v>45736</v>
      </c>
      <c r="D117" t="s">
        <v>48</v>
      </c>
      <c r="E117" t="s">
        <v>110</v>
      </c>
      <c r="F117" s="9">
        <v>423.19</v>
      </c>
      <c r="G117" s="9">
        <v>423.19</v>
      </c>
    </row>
    <row r="118" spans="1:7" x14ac:dyDescent="0.25">
      <c r="A118" t="s">
        <v>109</v>
      </c>
      <c r="B118">
        <v>705650</v>
      </c>
      <c r="C118" s="1">
        <v>45736</v>
      </c>
      <c r="D118" t="s">
        <v>48</v>
      </c>
      <c r="E118" t="s">
        <v>110</v>
      </c>
      <c r="F118" s="9">
        <v>1040.04</v>
      </c>
      <c r="G118" s="9">
        <v>1040.04</v>
      </c>
    </row>
    <row r="119" spans="1:7" x14ac:dyDescent="0.25">
      <c r="A119" t="s">
        <v>109</v>
      </c>
      <c r="B119">
        <v>705651</v>
      </c>
      <c r="C119" s="1">
        <v>45736</v>
      </c>
      <c r="D119" t="s">
        <v>48</v>
      </c>
      <c r="E119" t="s">
        <v>110</v>
      </c>
      <c r="F119" s="9">
        <v>1762.94</v>
      </c>
      <c r="G119" s="9">
        <v>1762.94</v>
      </c>
    </row>
    <row r="120" spans="1:7" x14ac:dyDescent="0.25">
      <c r="A120" t="s">
        <v>109</v>
      </c>
      <c r="B120">
        <v>705652</v>
      </c>
      <c r="C120" s="1">
        <v>45736</v>
      </c>
      <c r="D120" t="s">
        <v>48</v>
      </c>
      <c r="E120" t="s">
        <v>110</v>
      </c>
      <c r="F120" s="9">
        <v>1034.43</v>
      </c>
      <c r="G120" s="9">
        <v>1034.43</v>
      </c>
    </row>
    <row r="121" spans="1:7" x14ac:dyDescent="0.25">
      <c r="A121" t="s">
        <v>109</v>
      </c>
      <c r="B121">
        <v>705653</v>
      </c>
      <c r="C121" s="1">
        <v>45736</v>
      </c>
      <c r="D121" t="s">
        <v>48</v>
      </c>
      <c r="E121" t="s">
        <v>110</v>
      </c>
      <c r="F121" s="9">
        <v>857.83</v>
      </c>
      <c r="G121" s="9">
        <v>857.83</v>
      </c>
    </row>
    <row r="122" spans="1:7" x14ac:dyDescent="0.25">
      <c r="A122" t="s">
        <v>109</v>
      </c>
      <c r="B122">
        <v>705654</v>
      </c>
      <c r="C122" s="1">
        <v>45736</v>
      </c>
      <c r="D122" t="s">
        <v>48</v>
      </c>
      <c r="E122" t="s">
        <v>110</v>
      </c>
      <c r="F122" s="9">
        <v>1653.27</v>
      </c>
      <c r="G122" s="9">
        <v>1653.27</v>
      </c>
    </row>
    <row r="123" spans="1:7" x14ac:dyDescent="0.25">
      <c r="A123" t="s">
        <v>109</v>
      </c>
      <c r="B123">
        <v>705656</v>
      </c>
      <c r="C123" s="1">
        <v>45736</v>
      </c>
      <c r="D123" t="s">
        <v>48</v>
      </c>
      <c r="E123" t="s">
        <v>110</v>
      </c>
      <c r="F123" s="9">
        <v>635.70000000000005</v>
      </c>
      <c r="G123" s="9">
        <v>635.70000000000005</v>
      </c>
    </row>
    <row r="124" spans="1:7" x14ac:dyDescent="0.25">
      <c r="A124" t="s">
        <v>109</v>
      </c>
      <c r="B124">
        <v>705657</v>
      </c>
      <c r="C124" s="1">
        <v>45736</v>
      </c>
      <c r="D124" t="s">
        <v>48</v>
      </c>
      <c r="E124" t="s">
        <v>110</v>
      </c>
      <c r="F124" s="9">
        <v>4910.62</v>
      </c>
      <c r="G124" s="9" t="s">
        <v>13</v>
      </c>
    </row>
    <row r="125" spans="1:7" x14ac:dyDescent="0.25">
      <c r="A125" t="s">
        <v>109</v>
      </c>
      <c r="B125">
        <v>705657</v>
      </c>
      <c r="C125" s="1">
        <v>45743</v>
      </c>
      <c r="D125" t="s">
        <v>48</v>
      </c>
      <c r="E125" t="s">
        <v>110</v>
      </c>
      <c r="F125" s="9">
        <v>4910.62</v>
      </c>
      <c r="G125" s="9">
        <v>9821.24</v>
      </c>
    </row>
    <row r="126" spans="1:7" x14ac:dyDescent="0.25">
      <c r="A126" t="s">
        <v>111</v>
      </c>
      <c r="B126">
        <v>705236</v>
      </c>
      <c r="C126" s="1">
        <v>45736</v>
      </c>
      <c r="D126" t="s">
        <v>48</v>
      </c>
      <c r="E126" t="s">
        <v>50</v>
      </c>
      <c r="F126" s="9">
        <v>513.86</v>
      </c>
      <c r="G126" s="9">
        <v>513.86</v>
      </c>
    </row>
    <row r="127" spans="1:7" x14ac:dyDescent="0.25">
      <c r="A127" t="s">
        <v>111</v>
      </c>
      <c r="B127">
        <v>705248</v>
      </c>
      <c r="C127" s="1">
        <v>45743</v>
      </c>
      <c r="D127" t="s">
        <v>48</v>
      </c>
      <c r="E127" t="s">
        <v>50</v>
      </c>
      <c r="F127" s="9">
        <v>861.19</v>
      </c>
      <c r="G127" s="9">
        <v>861.19</v>
      </c>
    </row>
    <row r="128" spans="1:7" x14ac:dyDescent="0.25">
      <c r="A128" t="s">
        <v>111</v>
      </c>
      <c r="B128">
        <v>705421</v>
      </c>
      <c r="C128" s="1">
        <v>45736</v>
      </c>
      <c r="D128" t="s">
        <v>32</v>
      </c>
      <c r="E128" t="s">
        <v>19</v>
      </c>
      <c r="F128" s="9">
        <v>530.34</v>
      </c>
      <c r="G128" s="9">
        <v>530.34</v>
      </c>
    </row>
    <row r="129" spans="1:7" x14ac:dyDescent="0.25">
      <c r="A129" t="s">
        <v>111</v>
      </c>
      <c r="B129">
        <v>705560</v>
      </c>
      <c r="C129" s="1">
        <v>45736</v>
      </c>
      <c r="D129" t="s">
        <v>18</v>
      </c>
      <c r="E129" t="s">
        <v>50</v>
      </c>
      <c r="F129" s="9">
        <v>594.57000000000005</v>
      </c>
      <c r="G129" s="9">
        <v>594.57000000000005</v>
      </c>
    </row>
    <row r="130" spans="1:7" x14ac:dyDescent="0.25">
      <c r="A130" t="s">
        <v>111</v>
      </c>
      <c r="B130">
        <v>705692</v>
      </c>
      <c r="C130" s="1">
        <v>45736</v>
      </c>
      <c r="D130" t="s">
        <v>48</v>
      </c>
      <c r="E130" t="s">
        <v>50</v>
      </c>
      <c r="F130" s="9">
        <v>476.76</v>
      </c>
      <c r="G130" s="9">
        <v>476.76</v>
      </c>
    </row>
    <row r="131" spans="1:7" x14ac:dyDescent="0.25">
      <c r="A131" t="s">
        <v>111</v>
      </c>
      <c r="B131">
        <v>705889</v>
      </c>
      <c r="C131" s="1">
        <v>45736</v>
      </c>
      <c r="D131" t="s">
        <v>18</v>
      </c>
      <c r="E131" t="s">
        <v>105</v>
      </c>
      <c r="F131" s="9">
        <v>5288.23</v>
      </c>
      <c r="G131" s="9">
        <v>5288.23</v>
      </c>
    </row>
    <row r="132" spans="1:7" x14ac:dyDescent="0.25">
      <c r="A132" t="s">
        <v>112</v>
      </c>
      <c r="B132">
        <v>705896</v>
      </c>
      <c r="C132" s="1">
        <v>45736</v>
      </c>
      <c r="D132" t="s">
        <v>18</v>
      </c>
      <c r="E132" t="s">
        <v>113</v>
      </c>
      <c r="F132" s="9">
        <v>1200</v>
      </c>
      <c r="G132" s="9" t="s">
        <v>13</v>
      </c>
    </row>
    <row r="133" spans="1:7" x14ac:dyDescent="0.25">
      <c r="A133" t="s">
        <v>112</v>
      </c>
      <c r="B133">
        <v>705896</v>
      </c>
      <c r="C133" s="1">
        <v>45736</v>
      </c>
      <c r="D133" t="s">
        <v>48</v>
      </c>
      <c r="E133" t="s">
        <v>113</v>
      </c>
      <c r="F133" s="9">
        <v>14200</v>
      </c>
      <c r="G133" s="9" t="s">
        <v>13</v>
      </c>
    </row>
    <row r="134" spans="1:7" x14ac:dyDescent="0.25">
      <c r="A134" t="s">
        <v>112</v>
      </c>
      <c r="B134">
        <v>705896</v>
      </c>
      <c r="C134" s="1">
        <v>45736</v>
      </c>
      <c r="D134" t="s">
        <v>32</v>
      </c>
      <c r="E134" t="s">
        <v>113</v>
      </c>
      <c r="F134" s="9">
        <v>240</v>
      </c>
      <c r="G134" s="9">
        <v>15640</v>
      </c>
    </row>
    <row r="135" spans="1:7" x14ac:dyDescent="0.25">
      <c r="A135" t="s">
        <v>112</v>
      </c>
      <c r="B135">
        <v>705899</v>
      </c>
      <c r="C135" s="1">
        <v>45736</v>
      </c>
      <c r="D135" t="s">
        <v>32</v>
      </c>
      <c r="E135" t="s">
        <v>113</v>
      </c>
      <c r="F135" s="9">
        <v>1690</v>
      </c>
      <c r="G135" s="9" t="s">
        <v>13</v>
      </c>
    </row>
    <row r="136" spans="1:7" x14ac:dyDescent="0.25">
      <c r="A136" t="s">
        <v>112</v>
      </c>
      <c r="B136">
        <v>705899</v>
      </c>
      <c r="C136" s="1">
        <v>45736</v>
      </c>
      <c r="D136" t="s">
        <v>18</v>
      </c>
      <c r="E136" t="s">
        <v>113</v>
      </c>
      <c r="F136" s="9">
        <v>2200</v>
      </c>
      <c r="G136" s="9" t="s">
        <v>13</v>
      </c>
    </row>
    <row r="137" spans="1:7" x14ac:dyDescent="0.25">
      <c r="A137" t="s">
        <v>112</v>
      </c>
      <c r="B137">
        <v>705899</v>
      </c>
      <c r="C137" s="1">
        <v>45736</v>
      </c>
      <c r="D137" t="s">
        <v>48</v>
      </c>
      <c r="E137" t="s">
        <v>113</v>
      </c>
      <c r="F137" s="9">
        <v>10920</v>
      </c>
      <c r="G137" s="9">
        <v>14810</v>
      </c>
    </row>
    <row r="138" spans="1:7" x14ac:dyDescent="0.25">
      <c r="A138" t="s">
        <v>115</v>
      </c>
      <c r="B138">
        <v>705673</v>
      </c>
      <c r="C138" s="1">
        <v>45736</v>
      </c>
      <c r="D138" t="s">
        <v>18</v>
      </c>
      <c r="E138" t="s">
        <v>116</v>
      </c>
      <c r="F138" s="9">
        <v>2450</v>
      </c>
      <c r="G138" s="9">
        <v>2450</v>
      </c>
    </row>
    <row r="139" spans="1:7" x14ac:dyDescent="0.25">
      <c r="A139" t="s">
        <v>115</v>
      </c>
      <c r="B139">
        <v>705682</v>
      </c>
      <c r="C139" s="1">
        <v>45736</v>
      </c>
      <c r="D139" t="s">
        <v>18</v>
      </c>
      <c r="E139" t="s">
        <v>90</v>
      </c>
      <c r="F139" s="9">
        <v>1750</v>
      </c>
      <c r="G139" s="9">
        <v>1750</v>
      </c>
    </row>
    <row r="140" spans="1:7" x14ac:dyDescent="0.25">
      <c r="A140" t="s">
        <v>117</v>
      </c>
      <c r="B140">
        <v>706545</v>
      </c>
      <c r="C140" s="1">
        <v>45743</v>
      </c>
      <c r="D140" t="s">
        <v>259</v>
      </c>
      <c r="E140" t="s">
        <v>118</v>
      </c>
      <c r="F140" s="9">
        <v>4428.33</v>
      </c>
      <c r="G140" s="9">
        <v>4428.33</v>
      </c>
    </row>
    <row r="141" spans="1:7" x14ac:dyDescent="0.25">
      <c r="A141" t="s">
        <v>117</v>
      </c>
      <c r="B141">
        <v>706551</v>
      </c>
      <c r="C141" s="1">
        <v>45743</v>
      </c>
      <c r="D141" t="s">
        <v>259</v>
      </c>
      <c r="E141" t="s">
        <v>118</v>
      </c>
      <c r="F141" s="9">
        <v>-2034.33</v>
      </c>
      <c r="G141" s="9">
        <v>-2034.33</v>
      </c>
    </row>
    <row r="142" spans="1:7" x14ac:dyDescent="0.25">
      <c r="A142" t="s">
        <v>119</v>
      </c>
      <c r="B142">
        <v>705597</v>
      </c>
      <c r="C142" s="1">
        <v>45736</v>
      </c>
      <c r="D142" t="s">
        <v>48</v>
      </c>
      <c r="E142" t="s">
        <v>50</v>
      </c>
      <c r="F142" s="9">
        <v>546.32000000000005</v>
      </c>
      <c r="G142" s="9">
        <v>546.32000000000005</v>
      </c>
    </row>
    <row r="143" spans="1:7" x14ac:dyDescent="0.25">
      <c r="A143" t="s">
        <v>120</v>
      </c>
      <c r="B143">
        <v>705803</v>
      </c>
      <c r="C143" s="1">
        <v>45743</v>
      </c>
      <c r="D143" t="s">
        <v>35</v>
      </c>
      <c r="E143" t="s">
        <v>121</v>
      </c>
      <c r="F143" s="9">
        <v>1620.13</v>
      </c>
      <c r="G143" s="9" t="s">
        <v>13</v>
      </c>
    </row>
    <row r="144" spans="1:7" x14ac:dyDescent="0.25">
      <c r="A144" t="s">
        <v>120</v>
      </c>
      <c r="B144">
        <v>705803</v>
      </c>
      <c r="C144" s="1">
        <v>45743</v>
      </c>
      <c r="D144" t="s">
        <v>35</v>
      </c>
      <c r="E144" t="s">
        <v>122</v>
      </c>
      <c r="F144" s="9">
        <v>12.82</v>
      </c>
      <c r="G144" s="9">
        <v>1632.95</v>
      </c>
    </row>
    <row r="145" spans="1:7" x14ac:dyDescent="0.25">
      <c r="A145" t="s">
        <v>123</v>
      </c>
      <c r="B145">
        <v>706034</v>
      </c>
      <c r="C145" s="1">
        <v>45733</v>
      </c>
      <c r="D145" t="s">
        <v>48</v>
      </c>
      <c r="E145" t="s">
        <v>50</v>
      </c>
      <c r="F145" s="9">
        <v>425</v>
      </c>
      <c r="G145" s="9">
        <v>425</v>
      </c>
    </row>
    <row r="146" spans="1:7" x14ac:dyDescent="0.25">
      <c r="A146" t="s">
        <v>124</v>
      </c>
      <c r="B146">
        <v>705695</v>
      </c>
      <c r="C146" s="1">
        <v>45736</v>
      </c>
      <c r="D146" t="s">
        <v>18</v>
      </c>
      <c r="E146" t="s">
        <v>125</v>
      </c>
      <c r="F146" s="9">
        <v>924</v>
      </c>
      <c r="G146" s="9">
        <v>924</v>
      </c>
    </row>
    <row r="147" spans="1:7" x14ac:dyDescent="0.25">
      <c r="A147" t="s">
        <v>124</v>
      </c>
      <c r="B147">
        <v>705920</v>
      </c>
      <c r="C147" s="1">
        <v>45733</v>
      </c>
      <c r="D147" t="s">
        <v>18</v>
      </c>
      <c r="E147" t="s">
        <v>125</v>
      </c>
      <c r="F147" s="9">
        <v>504</v>
      </c>
      <c r="G147" s="9">
        <v>504</v>
      </c>
    </row>
    <row r="148" spans="1:7" x14ac:dyDescent="0.25">
      <c r="A148" t="s">
        <v>126</v>
      </c>
      <c r="B148">
        <v>705759</v>
      </c>
      <c r="C148" s="1">
        <v>45722</v>
      </c>
      <c r="D148" t="s">
        <v>70</v>
      </c>
      <c r="E148" t="s">
        <v>71</v>
      </c>
      <c r="F148" s="9">
        <v>22509</v>
      </c>
      <c r="G148" s="9">
        <v>22509</v>
      </c>
    </row>
    <row r="149" spans="1:7" x14ac:dyDescent="0.25">
      <c r="A149" t="s">
        <v>127</v>
      </c>
      <c r="B149">
        <v>705222</v>
      </c>
      <c r="C149" s="1">
        <v>45722</v>
      </c>
      <c r="D149" t="s">
        <v>48</v>
      </c>
      <c r="E149" t="s">
        <v>50</v>
      </c>
      <c r="F149" s="9">
        <v>760</v>
      </c>
      <c r="G149" s="9">
        <v>760</v>
      </c>
    </row>
    <row r="150" spans="1:7" x14ac:dyDescent="0.25">
      <c r="A150" t="s">
        <v>128</v>
      </c>
      <c r="B150">
        <v>705697</v>
      </c>
      <c r="C150" s="1">
        <v>45722</v>
      </c>
      <c r="D150" t="s">
        <v>18</v>
      </c>
      <c r="E150" t="s">
        <v>44</v>
      </c>
      <c r="F150" s="9">
        <v>3264.37</v>
      </c>
      <c r="G150" s="9">
        <v>3264.37</v>
      </c>
    </row>
    <row r="151" spans="1:7" x14ac:dyDescent="0.25">
      <c r="A151" t="s">
        <v>128</v>
      </c>
      <c r="B151">
        <v>705698</v>
      </c>
      <c r="C151" s="1">
        <v>45733</v>
      </c>
      <c r="D151" t="s">
        <v>100</v>
      </c>
      <c r="E151" t="s">
        <v>62</v>
      </c>
      <c r="F151" s="9">
        <v>5800</v>
      </c>
      <c r="G151" s="9">
        <v>5800</v>
      </c>
    </row>
    <row r="152" spans="1:7" x14ac:dyDescent="0.25">
      <c r="A152" t="s">
        <v>129</v>
      </c>
      <c r="B152">
        <v>705128</v>
      </c>
      <c r="C152" s="1">
        <v>45736</v>
      </c>
      <c r="D152" t="s">
        <v>18</v>
      </c>
      <c r="E152" t="s">
        <v>25</v>
      </c>
      <c r="F152" s="9">
        <v>483.1</v>
      </c>
      <c r="G152" s="9">
        <v>483.1</v>
      </c>
    </row>
    <row r="153" spans="1:7" x14ac:dyDescent="0.25">
      <c r="A153" t="s">
        <v>129</v>
      </c>
      <c r="B153">
        <v>705142</v>
      </c>
      <c r="C153" s="1">
        <v>45722</v>
      </c>
      <c r="D153" t="s">
        <v>21</v>
      </c>
      <c r="E153" t="s">
        <v>130</v>
      </c>
      <c r="F153" s="9">
        <v>1836.2</v>
      </c>
      <c r="G153" s="9">
        <v>1836.2</v>
      </c>
    </row>
    <row r="154" spans="1:7" x14ac:dyDescent="0.25">
      <c r="A154" t="s">
        <v>129</v>
      </c>
      <c r="B154">
        <v>705201</v>
      </c>
      <c r="C154" s="1">
        <v>45722</v>
      </c>
      <c r="D154" t="s">
        <v>18</v>
      </c>
      <c r="E154" t="s">
        <v>51</v>
      </c>
      <c r="F154" s="9">
        <v>536.62</v>
      </c>
      <c r="G154" s="9">
        <v>536.62</v>
      </c>
    </row>
    <row r="155" spans="1:7" x14ac:dyDescent="0.25">
      <c r="A155" t="s">
        <v>129</v>
      </c>
      <c r="B155">
        <v>705677</v>
      </c>
      <c r="C155" s="1">
        <v>45736</v>
      </c>
      <c r="D155" t="s">
        <v>18</v>
      </c>
      <c r="E155" t="s">
        <v>25</v>
      </c>
      <c r="F155" s="9">
        <v>567.21</v>
      </c>
      <c r="G155" s="9">
        <v>567.21</v>
      </c>
    </row>
    <row r="156" spans="1:7" x14ac:dyDescent="0.25">
      <c r="A156" t="s">
        <v>129</v>
      </c>
      <c r="B156">
        <v>705715</v>
      </c>
      <c r="C156" s="1">
        <v>45736</v>
      </c>
      <c r="D156" t="s">
        <v>18</v>
      </c>
      <c r="E156" t="s">
        <v>25</v>
      </c>
      <c r="F156" s="9">
        <v>1809</v>
      </c>
      <c r="G156" s="9">
        <v>1809</v>
      </c>
    </row>
    <row r="157" spans="1:7" x14ac:dyDescent="0.25">
      <c r="A157" t="s">
        <v>129</v>
      </c>
      <c r="B157">
        <v>705790</v>
      </c>
      <c r="C157" s="1">
        <v>45743</v>
      </c>
      <c r="D157" t="s">
        <v>18</v>
      </c>
      <c r="E157" t="s">
        <v>25</v>
      </c>
      <c r="F157" s="9">
        <v>700.4</v>
      </c>
      <c r="G157" s="9">
        <v>700.4</v>
      </c>
    </row>
    <row r="158" spans="1:7" x14ac:dyDescent="0.25">
      <c r="A158" t="s">
        <v>131</v>
      </c>
      <c r="B158">
        <v>705283</v>
      </c>
      <c r="C158" s="1">
        <v>45722</v>
      </c>
      <c r="D158" t="s">
        <v>18</v>
      </c>
      <c r="E158" t="s">
        <v>50</v>
      </c>
      <c r="F158" s="9">
        <v>950</v>
      </c>
      <c r="G158" s="9">
        <v>950</v>
      </c>
    </row>
    <row r="159" spans="1:7" x14ac:dyDescent="0.25">
      <c r="A159" t="s">
        <v>133</v>
      </c>
      <c r="B159">
        <v>705554</v>
      </c>
      <c r="C159" s="1">
        <v>45736</v>
      </c>
      <c r="D159" t="s">
        <v>35</v>
      </c>
      <c r="E159" t="s">
        <v>122</v>
      </c>
      <c r="F159" s="9">
        <v>1662.14</v>
      </c>
      <c r="G159" s="9">
        <v>1662.14</v>
      </c>
    </row>
    <row r="160" spans="1:7" x14ac:dyDescent="0.25">
      <c r="A160" t="s">
        <v>133</v>
      </c>
      <c r="B160">
        <v>706044</v>
      </c>
      <c r="C160" s="1">
        <v>45743</v>
      </c>
      <c r="D160" t="s">
        <v>35</v>
      </c>
      <c r="E160" t="s">
        <v>121</v>
      </c>
      <c r="F160" s="9">
        <v>3220</v>
      </c>
      <c r="G160" s="9">
        <v>3220</v>
      </c>
    </row>
    <row r="161" spans="1:7" x14ac:dyDescent="0.25">
      <c r="A161" t="s">
        <v>262</v>
      </c>
      <c r="B161">
        <v>706100</v>
      </c>
      <c r="C161" s="1">
        <v>45736</v>
      </c>
      <c r="D161" t="s">
        <v>48</v>
      </c>
      <c r="E161" t="s">
        <v>132</v>
      </c>
      <c r="F161" s="9">
        <v>4499.5</v>
      </c>
      <c r="G161" s="9">
        <v>4499.5</v>
      </c>
    </row>
    <row r="162" spans="1:7" x14ac:dyDescent="0.25">
      <c r="A162" t="s">
        <v>134</v>
      </c>
      <c r="B162">
        <v>705760</v>
      </c>
      <c r="C162" s="1">
        <v>45736</v>
      </c>
      <c r="D162" t="s">
        <v>11</v>
      </c>
      <c r="E162" t="s">
        <v>135</v>
      </c>
      <c r="F162" s="9">
        <v>1190</v>
      </c>
      <c r="G162" s="9">
        <v>1190</v>
      </c>
    </row>
    <row r="163" spans="1:7" x14ac:dyDescent="0.25">
      <c r="A163" t="s">
        <v>136</v>
      </c>
      <c r="B163">
        <v>705849</v>
      </c>
      <c r="C163" s="1">
        <v>45736</v>
      </c>
      <c r="D163" t="s">
        <v>21</v>
      </c>
      <c r="E163" t="s">
        <v>130</v>
      </c>
      <c r="F163" s="9">
        <v>678</v>
      </c>
      <c r="G163" s="9">
        <v>678</v>
      </c>
    </row>
    <row r="164" spans="1:7" x14ac:dyDescent="0.25">
      <c r="A164" t="s">
        <v>137</v>
      </c>
      <c r="B164">
        <v>704529</v>
      </c>
      <c r="C164" s="1">
        <v>45743</v>
      </c>
      <c r="D164" t="s">
        <v>18</v>
      </c>
      <c r="E164" t="s">
        <v>25</v>
      </c>
      <c r="F164" s="9">
        <v>21992.37</v>
      </c>
      <c r="G164" s="9">
        <v>21992.37</v>
      </c>
    </row>
    <row r="165" spans="1:7" x14ac:dyDescent="0.25">
      <c r="A165" t="s">
        <v>137</v>
      </c>
      <c r="B165">
        <v>705029</v>
      </c>
      <c r="C165" s="1">
        <v>45722</v>
      </c>
      <c r="D165" t="s">
        <v>18</v>
      </c>
      <c r="E165" t="s">
        <v>24</v>
      </c>
      <c r="F165" s="9">
        <v>785.08</v>
      </c>
      <c r="G165" s="9">
        <v>785.08</v>
      </c>
    </row>
    <row r="166" spans="1:7" x14ac:dyDescent="0.25">
      <c r="A166" t="s">
        <v>138</v>
      </c>
      <c r="B166">
        <v>706485</v>
      </c>
      <c r="C166" s="1">
        <v>45743</v>
      </c>
      <c r="D166" t="s">
        <v>18</v>
      </c>
      <c r="E166" t="s">
        <v>33</v>
      </c>
      <c r="F166" s="9">
        <v>440</v>
      </c>
      <c r="G166" s="9">
        <v>440</v>
      </c>
    </row>
    <row r="167" spans="1:7" x14ac:dyDescent="0.25">
      <c r="A167" t="s">
        <v>139</v>
      </c>
      <c r="B167">
        <v>705261</v>
      </c>
      <c r="C167" s="1">
        <v>45722</v>
      </c>
      <c r="D167" t="s">
        <v>32</v>
      </c>
      <c r="E167" t="s">
        <v>33</v>
      </c>
      <c r="F167" s="9">
        <v>7080</v>
      </c>
      <c r="G167" s="9">
        <v>7080</v>
      </c>
    </row>
    <row r="168" spans="1:7" x14ac:dyDescent="0.25">
      <c r="A168" t="s">
        <v>139</v>
      </c>
      <c r="B168">
        <v>705468</v>
      </c>
      <c r="C168" s="1">
        <v>45722</v>
      </c>
      <c r="D168" t="s">
        <v>32</v>
      </c>
      <c r="E168" t="s">
        <v>33</v>
      </c>
      <c r="F168" s="9">
        <v>26607</v>
      </c>
      <c r="G168" s="9">
        <v>26607</v>
      </c>
    </row>
    <row r="169" spans="1:7" x14ac:dyDescent="0.25">
      <c r="A169" t="s">
        <v>140</v>
      </c>
      <c r="B169">
        <v>705231</v>
      </c>
      <c r="C169" s="1">
        <v>45722</v>
      </c>
      <c r="D169" t="s">
        <v>18</v>
      </c>
      <c r="E169" t="s">
        <v>51</v>
      </c>
      <c r="F169" s="9">
        <v>524</v>
      </c>
      <c r="G169" s="9">
        <v>524</v>
      </c>
    </row>
    <row r="170" spans="1:7" x14ac:dyDescent="0.25">
      <c r="A170" t="s">
        <v>141</v>
      </c>
      <c r="B170">
        <v>705894</v>
      </c>
      <c r="C170" s="1">
        <v>45733</v>
      </c>
      <c r="D170" t="s">
        <v>18</v>
      </c>
      <c r="E170" t="s">
        <v>63</v>
      </c>
      <c r="F170" s="9">
        <v>821.66</v>
      </c>
      <c r="G170" s="9">
        <v>821.66</v>
      </c>
    </row>
    <row r="171" spans="1:7" x14ac:dyDescent="0.25">
      <c r="A171" t="s">
        <v>142</v>
      </c>
      <c r="B171">
        <v>706368</v>
      </c>
      <c r="C171" s="1">
        <v>45743</v>
      </c>
      <c r="D171" t="s">
        <v>32</v>
      </c>
      <c r="E171" t="s">
        <v>50</v>
      </c>
      <c r="F171" s="9">
        <v>504</v>
      </c>
      <c r="G171" s="9">
        <v>504</v>
      </c>
    </row>
    <row r="172" spans="1:7" x14ac:dyDescent="0.25">
      <c r="A172" t="s">
        <v>262</v>
      </c>
      <c r="B172">
        <v>705453</v>
      </c>
      <c r="C172" s="1">
        <v>45722</v>
      </c>
      <c r="D172" t="s">
        <v>21</v>
      </c>
      <c r="E172" t="s">
        <v>143</v>
      </c>
      <c r="F172" s="9">
        <v>900</v>
      </c>
      <c r="G172" s="9">
        <v>900</v>
      </c>
    </row>
    <row r="173" spans="1:7" x14ac:dyDescent="0.25">
      <c r="A173" t="s">
        <v>262</v>
      </c>
      <c r="B173">
        <v>705454</v>
      </c>
      <c r="C173" s="1">
        <v>45722</v>
      </c>
      <c r="D173" t="s">
        <v>21</v>
      </c>
      <c r="E173" t="s">
        <v>143</v>
      </c>
      <c r="F173" s="9">
        <v>900</v>
      </c>
      <c r="G173" s="9">
        <v>900</v>
      </c>
    </row>
    <row r="174" spans="1:7" x14ac:dyDescent="0.25">
      <c r="A174" t="s">
        <v>144</v>
      </c>
      <c r="B174">
        <v>705709</v>
      </c>
      <c r="C174" s="1">
        <v>45736</v>
      </c>
      <c r="D174" t="s">
        <v>18</v>
      </c>
      <c r="E174" t="s">
        <v>42</v>
      </c>
      <c r="F174" s="9">
        <v>1045.75</v>
      </c>
      <c r="G174" s="9">
        <v>1045.75</v>
      </c>
    </row>
    <row r="175" spans="1:7" x14ac:dyDescent="0.25">
      <c r="A175" t="s">
        <v>145</v>
      </c>
      <c r="B175">
        <v>705034</v>
      </c>
      <c r="C175" s="1">
        <v>45722</v>
      </c>
      <c r="D175" t="s">
        <v>32</v>
      </c>
      <c r="E175" t="s">
        <v>50</v>
      </c>
      <c r="F175" s="9">
        <v>493.6</v>
      </c>
      <c r="G175" s="9">
        <v>493.6</v>
      </c>
    </row>
    <row r="176" spans="1:7" x14ac:dyDescent="0.25">
      <c r="A176" t="s">
        <v>145</v>
      </c>
      <c r="B176">
        <v>705406</v>
      </c>
      <c r="C176" s="1">
        <v>45722</v>
      </c>
      <c r="D176" t="s">
        <v>18</v>
      </c>
      <c r="E176" t="s">
        <v>146</v>
      </c>
      <c r="F176" s="9">
        <v>160</v>
      </c>
      <c r="G176" s="9" t="s">
        <v>13</v>
      </c>
    </row>
    <row r="177" spans="1:7" x14ac:dyDescent="0.25">
      <c r="A177" t="s">
        <v>145</v>
      </c>
      <c r="B177">
        <v>705406</v>
      </c>
      <c r="C177" s="1">
        <v>45722</v>
      </c>
      <c r="D177" t="s">
        <v>48</v>
      </c>
      <c r="E177" t="s">
        <v>146</v>
      </c>
      <c r="F177" s="9">
        <v>1643.13</v>
      </c>
      <c r="G177" s="9" t="s">
        <v>13</v>
      </c>
    </row>
    <row r="178" spans="1:7" x14ac:dyDescent="0.25">
      <c r="A178" t="s">
        <v>145</v>
      </c>
      <c r="B178">
        <v>705406</v>
      </c>
      <c r="C178" s="1">
        <v>45722</v>
      </c>
      <c r="D178" t="s">
        <v>32</v>
      </c>
      <c r="E178" t="s">
        <v>146</v>
      </c>
      <c r="F178" s="9">
        <v>40</v>
      </c>
      <c r="G178" s="9">
        <v>1843.13</v>
      </c>
    </row>
    <row r="179" spans="1:7" x14ac:dyDescent="0.25">
      <c r="A179" t="s">
        <v>145</v>
      </c>
      <c r="B179">
        <v>705409</v>
      </c>
      <c r="C179" s="1">
        <v>45722</v>
      </c>
      <c r="D179" t="s">
        <v>48</v>
      </c>
      <c r="E179" t="s">
        <v>146</v>
      </c>
      <c r="F179" s="9">
        <v>1698.5</v>
      </c>
      <c r="G179" s="9">
        <v>1698.5</v>
      </c>
    </row>
    <row r="180" spans="1:7" x14ac:dyDescent="0.25">
      <c r="A180" t="s">
        <v>145</v>
      </c>
      <c r="B180">
        <v>705513</v>
      </c>
      <c r="C180" s="1">
        <v>45736</v>
      </c>
      <c r="D180" t="s">
        <v>48</v>
      </c>
      <c r="E180" t="s">
        <v>50</v>
      </c>
      <c r="F180" s="9">
        <v>568.21</v>
      </c>
      <c r="G180" s="9">
        <v>568.21</v>
      </c>
    </row>
    <row r="181" spans="1:7" x14ac:dyDescent="0.25">
      <c r="A181" t="s">
        <v>145</v>
      </c>
      <c r="B181">
        <v>705659</v>
      </c>
      <c r="C181" s="1">
        <v>45736</v>
      </c>
      <c r="D181" t="s">
        <v>48</v>
      </c>
      <c r="E181" t="s">
        <v>146</v>
      </c>
      <c r="F181" s="9">
        <v>2324.8000000000002</v>
      </c>
      <c r="G181" s="9">
        <v>2324.8000000000002</v>
      </c>
    </row>
    <row r="182" spans="1:7" x14ac:dyDescent="0.25">
      <c r="A182" t="s">
        <v>145</v>
      </c>
      <c r="B182">
        <v>705958</v>
      </c>
      <c r="C182" s="1">
        <v>45743</v>
      </c>
      <c r="D182" t="s">
        <v>18</v>
      </c>
      <c r="E182" t="s">
        <v>146</v>
      </c>
      <c r="F182" s="9">
        <v>160</v>
      </c>
      <c r="G182" s="9" t="s">
        <v>13</v>
      </c>
    </row>
    <row r="183" spans="1:7" x14ac:dyDescent="0.25">
      <c r="A183" t="s">
        <v>145</v>
      </c>
      <c r="B183">
        <v>705958</v>
      </c>
      <c r="C183" s="1">
        <v>45743</v>
      </c>
      <c r="D183" t="s">
        <v>48</v>
      </c>
      <c r="E183" t="s">
        <v>146</v>
      </c>
      <c r="F183" s="9">
        <v>1643.13</v>
      </c>
      <c r="G183" s="9" t="s">
        <v>13</v>
      </c>
    </row>
    <row r="184" spans="1:7" x14ac:dyDescent="0.25">
      <c r="A184" t="s">
        <v>145</v>
      </c>
      <c r="B184">
        <v>705958</v>
      </c>
      <c r="C184" s="1">
        <v>45743</v>
      </c>
      <c r="D184" t="s">
        <v>32</v>
      </c>
      <c r="E184" t="s">
        <v>146</v>
      </c>
      <c r="F184" s="9">
        <v>40</v>
      </c>
      <c r="G184" s="9">
        <v>1843.13</v>
      </c>
    </row>
    <row r="185" spans="1:7" x14ac:dyDescent="0.25">
      <c r="A185" t="s">
        <v>145</v>
      </c>
      <c r="B185">
        <v>706137</v>
      </c>
      <c r="C185" s="1">
        <v>45743</v>
      </c>
      <c r="D185" t="s">
        <v>48</v>
      </c>
      <c r="E185" t="s">
        <v>146</v>
      </c>
      <c r="F185" s="9">
        <v>1698.5</v>
      </c>
      <c r="G185" s="9">
        <v>1698.5</v>
      </c>
    </row>
    <row r="186" spans="1:7" x14ac:dyDescent="0.25">
      <c r="A186" t="s">
        <v>147</v>
      </c>
      <c r="B186">
        <v>705916</v>
      </c>
      <c r="C186" s="1">
        <v>45733</v>
      </c>
      <c r="D186" t="s">
        <v>48</v>
      </c>
      <c r="E186" t="s">
        <v>50</v>
      </c>
      <c r="F186" s="9">
        <v>2244.91</v>
      </c>
      <c r="G186" s="9">
        <v>2244.91</v>
      </c>
    </row>
    <row r="187" spans="1:7" x14ac:dyDescent="0.25">
      <c r="A187" t="s">
        <v>147</v>
      </c>
      <c r="B187">
        <v>705917</v>
      </c>
      <c r="C187" s="1">
        <v>45733</v>
      </c>
      <c r="D187" t="s">
        <v>48</v>
      </c>
      <c r="E187" t="s">
        <v>50</v>
      </c>
      <c r="F187" s="9">
        <v>719.68</v>
      </c>
      <c r="G187" s="9">
        <v>719.68</v>
      </c>
    </row>
    <row r="188" spans="1:7" x14ac:dyDescent="0.25">
      <c r="A188" t="s">
        <v>147</v>
      </c>
      <c r="B188">
        <v>705918</v>
      </c>
      <c r="C188" s="1">
        <v>45733</v>
      </c>
      <c r="D188" t="s">
        <v>48</v>
      </c>
      <c r="E188" t="s">
        <v>50</v>
      </c>
      <c r="F188" s="9">
        <v>4272.25</v>
      </c>
      <c r="G188" s="9">
        <v>4272.25</v>
      </c>
    </row>
    <row r="189" spans="1:7" x14ac:dyDescent="0.25">
      <c r="A189" t="s">
        <v>147</v>
      </c>
      <c r="B189">
        <v>706125</v>
      </c>
      <c r="C189" s="1">
        <v>45733</v>
      </c>
      <c r="D189" t="s">
        <v>48</v>
      </c>
      <c r="E189" t="s">
        <v>50</v>
      </c>
      <c r="F189" s="9">
        <v>700</v>
      </c>
      <c r="G189" s="9">
        <v>700</v>
      </c>
    </row>
    <row r="190" spans="1:7" x14ac:dyDescent="0.25">
      <c r="A190" t="s">
        <v>147</v>
      </c>
      <c r="B190">
        <v>706126</v>
      </c>
      <c r="C190" s="1">
        <v>45733</v>
      </c>
      <c r="D190" t="s">
        <v>18</v>
      </c>
      <c r="E190" t="s">
        <v>105</v>
      </c>
      <c r="F190" s="9">
        <v>857.75</v>
      </c>
      <c r="G190" s="9">
        <v>857.75</v>
      </c>
    </row>
    <row r="191" spans="1:7" x14ac:dyDescent="0.25">
      <c r="A191" t="s">
        <v>147</v>
      </c>
      <c r="B191">
        <v>706153</v>
      </c>
      <c r="C191" s="1">
        <v>45733</v>
      </c>
      <c r="D191" t="s">
        <v>48</v>
      </c>
      <c r="E191" t="s">
        <v>105</v>
      </c>
      <c r="F191" s="9">
        <v>7665.83</v>
      </c>
      <c r="G191" s="9">
        <v>7665.83</v>
      </c>
    </row>
    <row r="192" spans="1:7" x14ac:dyDescent="0.25">
      <c r="A192" t="s">
        <v>147</v>
      </c>
      <c r="B192">
        <v>706397</v>
      </c>
      <c r="C192" s="1">
        <v>45743</v>
      </c>
      <c r="D192" t="s">
        <v>48</v>
      </c>
      <c r="E192" t="s">
        <v>105</v>
      </c>
      <c r="F192" s="9">
        <v>52878.53</v>
      </c>
      <c r="G192" s="9">
        <v>52878.53</v>
      </c>
    </row>
    <row r="193" spans="1:7" x14ac:dyDescent="0.25">
      <c r="A193" t="s">
        <v>148</v>
      </c>
      <c r="B193">
        <v>705224</v>
      </c>
      <c r="C193" s="1">
        <v>45722</v>
      </c>
      <c r="D193" t="s">
        <v>48</v>
      </c>
      <c r="E193" t="s">
        <v>149</v>
      </c>
      <c r="F193" s="9">
        <v>540.4</v>
      </c>
      <c r="G193" s="9">
        <v>540.4</v>
      </c>
    </row>
    <row r="194" spans="1:7" x14ac:dyDescent="0.25">
      <c r="A194" t="s">
        <v>148</v>
      </c>
      <c r="B194">
        <v>705423</v>
      </c>
      <c r="C194" s="1">
        <v>45736</v>
      </c>
      <c r="D194" t="s">
        <v>48</v>
      </c>
      <c r="E194" t="s">
        <v>149</v>
      </c>
      <c r="F194" s="9">
        <v>564.54</v>
      </c>
      <c r="G194" s="9">
        <v>564.54</v>
      </c>
    </row>
    <row r="195" spans="1:7" x14ac:dyDescent="0.25">
      <c r="A195" t="s">
        <v>148</v>
      </c>
      <c r="B195">
        <v>705885</v>
      </c>
      <c r="C195" s="1">
        <v>45743</v>
      </c>
      <c r="D195" t="s">
        <v>48</v>
      </c>
      <c r="E195" t="s">
        <v>149</v>
      </c>
      <c r="F195" s="9">
        <v>1621.2</v>
      </c>
      <c r="G195" s="9">
        <v>1621.2</v>
      </c>
    </row>
    <row r="196" spans="1:7" x14ac:dyDescent="0.25">
      <c r="A196" t="s">
        <v>151</v>
      </c>
      <c r="B196">
        <v>705157</v>
      </c>
      <c r="C196" s="1">
        <v>45722</v>
      </c>
      <c r="D196" t="s">
        <v>48</v>
      </c>
      <c r="E196" t="s">
        <v>50</v>
      </c>
      <c r="F196" s="9">
        <v>894.7</v>
      </c>
      <c r="G196" s="9">
        <v>894.7</v>
      </c>
    </row>
    <row r="197" spans="1:7" x14ac:dyDescent="0.25">
      <c r="A197" t="s">
        <v>151</v>
      </c>
      <c r="B197">
        <v>705181</v>
      </c>
      <c r="C197" s="1">
        <v>45722</v>
      </c>
      <c r="D197" t="s">
        <v>48</v>
      </c>
      <c r="E197" t="s">
        <v>50</v>
      </c>
      <c r="F197" s="9">
        <v>656.8</v>
      </c>
      <c r="G197" s="9">
        <v>656.8</v>
      </c>
    </row>
    <row r="198" spans="1:7" x14ac:dyDescent="0.25">
      <c r="A198" t="s">
        <v>151</v>
      </c>
      <c r="B198">
        <v>705342</v>
      </c>
      <c r="C198" s="1">
        <v>45722</v>
      </c>
      <c r="D198" t="s">
        <v>48</v>
      </c>
      <c r="E198" t="s">
        <v>50</v>
      </c>
      <c r="F198" s="9">
        <v>1380.68</v>
      </c>
      <c r="G198" s="9">
        <v>1380.68</v>
      </c>
    </row>
    <row r="199" spans="1:7" x14ac:dyDescent="0.25">
      <c r="A199" t="s">
        <v>151</v>
      </c>
      <c r="B199">
        <v>705877</v>
      </c>
      <c r="C199" s="1">
        <v>45736</v>
      </c>
      <c r="D199" t="s">
        <v>48</v>
      </c>
      <c r="E199" t="s">
        <v>50</v>
      </c>
      <c r="F199" s="9">
        <v>904.19</v>
      </c>
      <c r="G199" s="9">
        <v>904.19</v>
      </c>
    </row>
    <row r="200" spans="1:7" x14ac:dyDescent="0.25">
      <c r="A200" t="s">
        <v>151</v>
      </c>
      <c r="B200">
        <v>705878</v>
      </c>
      <c r="C200" s="1">
        <v>45736</v>
      </c>
      <c r="D200" t="s">
        <v>48</v>
      </c>
      <c r="E200" t="s">
        <v>50</v>
      </c>
      <c r="F200" s="9">
        <v>762.8</v>
      </c>
      <c r="G200" s="9">
        <v>762.8</v>
      </c>
    </row>
    <row r="201" spans="1:7" x14ac:dyDescent="0.25">
      <c r="A201" t="s">
        <v>158</v>
      </c>
      <c r="B201">
        <v>705811</v>
      </c>
      <c r="C201" s="1">
        <v>45722</v>
      </c>
      <c r="D201" t="s">
        <v>259</v>
      </c>
      <c r="E201" t="s">
        <v>160</v>
      </c>
      <c r="F201" s="9">
        <v>938025.04</v>
      </c>
      <c r="G201" s="9" t="s">
        <v>13</v>
      </c>
    </row>
    <row r="202" spans="1:7" x14ac:dyDescent="0.25">
      <c r="A202" t="s">
        <v>158</v>
      </c>
      <c r="B202">
        <v>705811</v>
      </c>
      <c r="C202" s="1">
        <v>45722</v>
      </c>
      <c r="D202" t="s">
        <v>70</v>
      </c>
      <c r="E202" t="s">
        <v>159</v>
      </c>
      <c r="F202" s="9">
        <v>15049</v>
      </c>
      <c r="G202" s="9">
        <v>953074.04</v>
      </c>
    </row>
    <row r="203" spans="1:7" x14ac:dyDescent="0.25">
      <c r="A203" t="s">
        <v>158</v>
      </c>
      <c r="B203">
        <v>705943</v>
      </c>
      <c r="C203" s="1">
        <v>45733</v>
      </c>
      <c r="D203" t="s">
        <v>259</v>
      </c>
      <c r="E203" t="s">
        <v>161</v>
      </c>
      <c r="F203" s="9">
        <v>1940.78</v>
      </c>
      <c r="G203" s="9">
        <v>1940.78</v>
      </c>
    </row>
    <row r="204" spans="1:7" x14ac:dyDescent="0.25">
      <c r="A204" t="s">
        <v>152</v>
      </c>
      <c r="B204">
        <v>706717</v>
      </c>
      <c r="C204" s="1">
        <v>45743</v>
      </c>
      <c r="D204" t="s">
        <v>37</v>
      </c>
      <c r="E204" t="s">
        <v>54</v>
      </c>
      <c r="F204" s="9">
        <v>204408</v>
      </c>
      <c r="G204" s="9">
        <v>204408</v>
      </c>
    </row>
    <row r="205" spans="1:7" x14ac:dyDescent="0.25">
      <c r="A205" t="s">
        <v>153</v>
      </c>
      <c r="B205">
        <v>706081</v>
      </c>
      <c r="C205" s="1">
        <v>45736</v>
      </c>
      <c r="D205" t="s">
        <v>21</v>
      </c>
      <c r="E205" t="s">
        <v>154</v>
      </c>
      <c r="F205" s="9">
        <v>12996.27</v>
      </c>
      <c r="G205" s="9">
        <v>12996.27</v>
      </c>
    </row>
    <row r="206" spans="1:7" x14ac:dyDescent="0.25">
      <c r="A206" t="s">
        <v>155</v>
      </c>
      <c r="B206">
        <v>705848</v>
      </c>
      <c r="C206" s="1">
        <v>45736</v>
      </c>
      <c r="D206" t="s">
        <v>18</v>
      </c>
      <c r="E206" t="s">
        <v>51</v>
      </c>
      <c r="F206" s="9">
        <v>997.02</v>
      </c>
      <c r="G206" s="9" t="s">
        <v>13</v>
      </c>
    </row>
    <row r="207" spans="1:7" x14ac:dyDescent="0.25">
      <c r="A207" t="s">
        <v>155</v>
      </c>
      <c r="B207">
        <v>705848</v>
      </c>
      <c r="C207" s="1">
        <v>45736</v>
      </c>
      <c r="D207" t="s">
        <v>18</v>
      </c>
      <c r="E207" t="s">
        <v>156</v>
      </c>
      <c r="F207" s="9">
        <v>6.81</v>
      </c>
      <c r="G207" s="9">
        <v>1003.8299999999999</v>
      </c>
    </row>
    <row r="208" spans="1:7" x14ac:dyDescent="0.25">
      <c r="A208" t="s">
        <v>157</v>
      </c>
      <c r="B208">
        <v>706303</v>
      </c>
      <c r="C208" s="1">
        <v>45743</v>
      </c>
      <c r="D208" t="s">
        <v>18</v>
      </c>
      <c r="E208" t="s">
        <v>42</v>
      </c>
      <c r="F208" s="9">
        <v>2125.2399999999998</v>
      </c>
      <c r="G208" s="9">
        <v>2125.2399999999998</v>
      </c>
    </row>
    <row r="209" spans="1:7" x14ac:dyDescent="0.25">
      <c r="A209" t="s">
        <v>162</v>
      </c>
      <c r="B209">
        <v>705324</v>
      </c>
      <c r="C209" s="1">
        <v>45743</v>
      </c>
      <c r="D209" t="s">
        <v>35</v>
      </c>
      <c r="E209" t="s">
        <v>163</v>
      </c>
      <c r="F209" s="9">
        <v>92390.54</v>
      </c>
      <c r="G209" s="9">
        <v>92390.54</v>
      </c>
    </row>
    <row r="210" spans="1:7" x14ac:dyDescent="0.25">
      <c r="A210" t="s">
        <v>164</v>
      </c>
      <c r="B210">
        <v>705663</v>
      </c>
      <c r="C210" s="1">
        <v>45722</v>
      </c>
      <c r="D210" t="s">
        <v>259</v>
      </c>
      <c r="E210" t="s">
        <v>58</v>
      </c>
      <c r="F210" s="9">
        <v>635.25</v>
      </c>
      <c r="G210" s="9">
        <v>635.25</v>
      </c>
    </row>
    <row r="211" spans="1:7" x14ac:dyDescent="0.25">
      <c r="A211" t="s">
        <v>165</v>
      </c>
      <c r="B211">
        <v>706719</v>
      </c>
      <c r="C211" s="1">
        <v>45743</v>
      </c>
      <c r="D211" t="s">
        <v>48</v>
      </c>
      <c r="E211" t="s">
        <v>166</v>
      </c>
      <c r="F211" s="9">
        <v>1680</v>
      </c>
      <c r="G211" s="9">
        <v>1680</v>
      </c>
    </row>
    <row r="212" spans="1:7" x14ac:dyDescent="0.25">
      <c r="A212" t="s">
        <v>169</v>
      </c>
      <c r="B212">
        <v>705816</v>
      </c>
      <c r="C212" s="1">
        <v>45722</v>
      </c>
      <c r="D212" t="s">
        <v>48</v>
      </c>
      <c r="E212" t="s">
        <v>50</v>
      </c>
      <c r="F212" s="9">
        <v>934.4</v>
      </c>
      <c r="G212" s="9">
        <v>934.4</v>
      </c>
    </row>
    <row r="213" spans="1:7" x14ac:dyDescent="0.25">
      <c r="A213" t="s">
        <v>168</v>
      </c>
      <c r="B213">
        <v>705418</v>
      </c>
      <c r="C213" s="1">
        <v>45722</v>
      </c>
      <c r="D213" t="s">
        <v>18</v>
      </c>
      <c r="E213" t="s">
        <v>24</v>
      </c>
      <c r="F213" s="9">
        <v>1530.04</v>
      </c>
      <c r="G213" s="9">
        <v>1530.04</v>
      </c>
    </row>
    <row r="214" spans="1:7" x14ac:dyDescent="0.25">
      <c r="A214" t="s">
        <v>170</v>
      </c>
      <c r="B214">
        <v>701558</v>
      </c>
      <c r="C214" s="1">
        <v>45743</v>
      </c>
      <c r="D214" t="s">
        <v>29</v>
      </c>
      <c r="E214" t="s">
        <v>33</v>
      </c>
      <c r="F214" s="9">
        <v>2355</v>
      </c>
      <c r="G214" s="9">
        <v>2355</v>
      </c>
    </row>
    <row r="215" spans="1:7" x14ac:dyDescent="0.25">
      <c r="A215" t="s">
        <v>171</v>
      </c>
      <c r="B215">
        <v>705946</v>
      </c>
      <c r="C215" s="1">
        <v>45743</v>
      </c>
      <c r="D215" t="s">
        <v>64</v>
      </c>
      <c r="E215" t="s">
        <v>33</v>
      </c>
      <c r="F215" s="9">
        <v>7844.29</v>
      </c>
      <c r="G215" s="9">
        <v>7844.29</v>
      </c>
    </row>
    <row r="216" spans="1:7" x14ac:dyDescent="0.25">
      <c r="A216" t="s">
        <v>172</v>
      </c>
      <c r="B216">
        <v>705853</v>
      </c>
      <c r="C216" s="1">
        <v>45743</v>
      </c>
      <c r="D216" t="s">
        <v>15</v>
      </c>
      <c r="E216" t="s">
        <v>16</v>
      </c>
      <c r="F216" s="9">
        <v>20993.1</v>
      </c>
      <c r="G216" s="9">
        <v>20993.1</v>
      </c>
    </row>
    <row r="217" spans="1:7" x14ac:dyDescent="0.25">
      <c r="A217" t="s">
        <v>173</v>
      </c>
      <c r="B217">
        <v>705425</v>
      </c>
      <c r="C217" s="1">
        <v>45722</v>
      </c>
      <c r="D217" t="s">
        <v>18</v>
      </c>
      <c r="E217" t="s">
        <v>79</v>
      </c>
      <c r="F217" s="9">
        <v>751.54</v>
      </c>
      <c r="G217" s="9">
        <v>751.54</v>
      </c>
    </row>
    <row r="218" spans="1:7" x14ac:dyDescent="0.25">
      <c r="A218" t="s">
        <v>174</v>
      </c>
      <c r="B218">
        <v>705735</v>
      </c>
      <c r="C218" s="1">
        <v>45736</v>
      </c>
      <c r="D218" t="s">
        <v>18</v>
      </c>
      <c r="E218" t="s">
        <v>47</v>
      </c>
      <c r="F218" s="9">
        <v>491.54</v>
      </c>
      <c r="G218" s="9">
        <v>491.54</v>
      </c>
    </row>
    <row r="219" spans="1:7" x14ac:dyDescent="0.25">
      <c r="A219" t="s">
        <v>175</v>
      </c>
      <c r="B219">
        <v>705210</v>
      </c>
      <c r="C219" s="1">
        <v>45736</v>
      </c>
      <c r="D219" t="s">
        <v>18</v>
      </c>
      <c r="E219" t="s">
        <v>25</v>
      </c>
      <c r="F219" s="9">
        <v>799.91</v>
      </c>
      <c r="G219" s="9">
        <v>799.91</v>
      </c>
    </row>
    <row r="220" spans="1:7" x14ac:dyDescent="0.25">
      <c r="A220" t="s">
        <v>175</v>
      </c>
      <c r="B220">
        <v>705402</v>
      </c>
      <c r="C220" s="1">
        <v>45736</v>
      </c>
      <c r="D220" t="s">
        <v>18</v>
      </c>
      <c r="E220" t="s">
        <v>25</v>
      </c>
      <c r="F220" s="9">
        <v>-767.25</v>
      </c>
      <c r="G220" s="9">
        <v>-767.25</v>
      </c>
    </row>
    <row r="221" spans="1:7" x14ac:dyDescent="0.25">
      <c r="A221" t="s">
        <v>176</v>
      </c>
      <c r="B221">
        <v>705544</v>
      </c>
      <c r="C221" s="1">
        <v>45736</v>
      </c>
      <c r="D221" t="s">
        <v>18</v>
      </c>
      <c r="E221" t="s">
        <v>177</v>
      </c>
      <c r="F221" s="9">
        <v>655.8</v>
      </c>
      <c r="G221" s="9">
        <v>655.8</v>
      </c>
    </row>
    <row r="222" spans="1:7" x14ac:dyDescent="0.25">
      <c r="A222" t="s">
        <v>176</v>
      </c>
      <c r="B222">
        <v>705609</v>
      </c>
      <c r="C222" s="1">
        <v>45736</v>
      </c>
      <c r="D222" t="s">
        <v>18</v>
      </c>
      <c r="E222" t="s">
        <v>177</v>
      </c>
      <c r="F222" s="9">
        <v>431.8</v>
      </c>
      <c r="G222" s="9">
        <v>431.8</v>
      </c>
    </row>
    <row r="223" spans="1:7" x14ac:dyDescent="0.25">
      <c r="A223" t="s">
        <v>178</v>
      </c>
      <c r="B223">
        <v>704641</v>
      </c>
      <c r="C223" s="1">
        <v>45733</v>
      </c>
      <c r="D223" t="s">
        <v>259</v>
      </c>
      <c r="E223" t="s">
        <v>58</v>
      </c>
      <c r="F223" s="9">
        <v>1222.02</v>
      </c>
      <c r="G223" s="9">
        <v>1222.02</v>
      </c>
    </row>
    <row r="224" spans="1:7" x14ac:dyDescent="0.25">
      <c r="A224" t="s">
        <v>178</v>
      </c>
      <c r="B224">
        <v>705719</v>
      </c>
      <c r="C224" s="1">
        <v>45736</v>
      </c>
      <c r="D224" t="s">
        <v>259</v>
      </c>
      <c r="E224" t="s">
        <v>58</v>
      </c>
      <c r="F224" s="9">
        <v>1213.6500000000001</v>
      </c>
      <c r="G224" s="9">
        <v>1213.6500000000001</v>
      </c>
    </row>
    <row r="225" spans="1:7" x14ac:dyDescent="0.25">
      <c r="A225" t="s">
        <v>178</v>
      </c>
      <c r="B225">
        <v>705720</v>
      </c>
      <c r="C225" s="1">
        <v>45736</v>
      </c>
      <c r="D225" t="s">
        <v>259</v>
      </c>
      <c r="E225" t="s">
        <v>58</v>
      </c>
      <c r="F225" s="9">
        <v>1791.18</v>
      </c>
      <c r="G225" s="9">
        <v>1791.18</v>
      </c>
    </row>
    <row r="226" spans="1:7" x14ac:dyDescent="0.25">
      <c r="A226" t="s">
        <v>178</v>
      </c>
      <c r="B226">
        <v>705721</v>
      </c>
      <c r="C226" s="1">
        <v>45736</v>
      </c>
      <c r="D226" t="s">
        <v>259</v>
      </c>
      <c r="E226" t="s">
        <v>58</v>
      </c>
      <c r="F226" s="9">
        <v>677.97</v>
      </c>
      <c r="G226" s="9">
        <v>677.97</v>
      </c>
    </row>
    <row r="227" spans="1:7" x14ac:dyDescent="0.25">
      <c r="A227" t="s">
        <v>178</v>
      </c>
      <c r="B227">
        <v>705722</v>
      </c>
      <c r="C227" s="1">
        <v>45736</v>
      </c>
      <c r="D227" t="s">
        <v>259</v>
      </c>
      <c r="E227" t="s">
        <v>58</v>
      </c>
      <c r="F227" s="9">
        <v>920.7</v>
      </c>
      <c r="G227" s="9">
        <v>920.7</v>
      </c>
    </row>
    <row r="228" spans="1:7" x14ac:dyDescent="0.25">
      <c r="A228" t="s">
        <v>179</v>
      </c>
      <c r="B228">
        <v>705424</v>
      </c>
      <c r="C228" s="1">
        <v>45722</v>
      </c>
      <c r="D228" t="s">
        <v>32</v>
      </c>
      <c r="E228" t="s">
        <v>180</v>
      </c>
      <c r="F228" s="9">
        <v>800</v>
      </c>
      <c r="G228" s="9">
        <v>800</v>
      </c>
    </row>
    <row r="229" spans="1:7" x14ac:dyDescent="0.25">
      <c r="A229" t="s">
        <v>181</v>
      </c>
      <c r="B229">
        <v>705895</v>
      </c>
      <c r="C229" s="1">
        <v>45733</v>
      </c>
      <c r="D229" t="s">
        <v>32</v>
      </c>
      <c r="E229" t="s">
        <v>182</v>
      </c>
      <c r="F229" s="9">
        <v>656.45</v>
      </c>
      <c r="G229" s="9">
        <v>656.45</v>
      </c>
    </row>
    <row r="230" spans="1:7" x14ac:dyDescent="0.25">
      <c r="A230" t="s">
        <v>181</v>
      </c>
      <c r="B230">
        <v>706495</v>
      </c>
      <c r="C230" s="1">
        <v>45743</v>
      </c>
      <c r="D230" t="s">
        <v>32</v>
      </c>
      <c r="E230" t="s">
        <v>110</v>
      </c>
      <c r="F230" s="9">
        <v>3308.47</v>
      </c>
      <c r="G230" s="9">
        <v>3308.47</v>
      </c>
    </row>
    <row r="231" spans="1:7" x14ac:dyDescent="0.25">
      <c r="A231" t="s">
        <v>183</v>
      </c>
      <c r="B231">
        <v>705844</v>
      </c>
      <c r="C231" s="1">
        <v>45743</v>
      </c>
      <c r="D231" t="s">
        <v>32</v>
      </c>
      <c r="E231" t="s">
        <v>33</v>
      </c>
      <c r="F231" s="9">
        <v>10500</v>
      </c>
      <c r="G231" s="9">
        <v>10500</v>
      </c>
    </row>
    <row r="232" spans="1:7" x14ac:dyDescent="0.25">
      <c r="A232" t="s">
        <v>183</v>
      </c>
      <c r="B232">
        <v>705845</v>
      </c>
      <c r="C232" s="1">
        <v>45743</v>
      </c>
      <c r="D232" t="s">
        <v>32</v>
      </c>
      <c r="E232" t="s">
        <v>33</v>
      </c>
      <c r="F232" s="9">
        <v>10500</v>
      </c>
      <c r="G232" s="9">
        <v>10500</v>
      </c>
    </row>
    <row r="233" spans="1:7" x14ac:dyDescent="0.25">
      <c r="A233" t="s">
        <v>183</v>
      </c>
      <c r="B233">
        <v>706651</v>
      </c>
      <c r="C233" s="1">
        <v>45743</v>
      </c>
      <c r="D233" t="s">
        <v>32</v>
      </c>
      <c r="E233" t="s">
        <v>33</v>
      </c>
      <c r="F233" s="9">
        <v>10500</v>
      </c>
      <c r="G233" s="9">
        <v>10500</v>
      </c>
    </row>
    <row r="234" spans="1:7" x14ac:dyDescent="0.25">
      <c r="A234" t="s">
        <v>184</v>
      </c>
      <c r="B234">
        <v>705163</v>
      </c>
      <c r="C234" s="1">
        <v>45722</v>
      </c>
      <c r="D234" t="s">
        <v>48</v>
      </c>
      <c r="E234" t="s">
        <v>182</v>
      </c>
      <c r="F234" s="9">
        <v>-851.93</v>
      </c>
      <c r="G234" s="9">
        <v>-851.93</v>
      </c>
    </row>
    <row r="235" spans="1:7" x14ac:dyDescent="0.25">
      <c r="A235" t="s">
        <v>184</v>
      </c>
      <c r="B235">
        <v>705442</v>
      </c>
      <c r="C235" s="1">
        <v>45722</v>
      </c>
      <c r="D235" t="s">
        <v>48</v>
      </c>
      <c r="E235" t="s">
        <v>182</v>
      </c>
      <c r="F235" s="9">
        <v>4261.7700000000004</v>
      </c>
      <c r="G235" s="9">
        <v>4261.7700000000004</v>
      </c>
    </row>
    <row r="236" spans="1:7" x14ac:dyDescent="0.25">
      <c r="A236" t="s">
        <v>184</v>
      </c>
      <c r="B236">
        <v>705443</v>
      </c>
      <c r="C236" s="1">
        <v>45722</v>
      </c>
      <c r="D236" t="s">
        <v>48</v>
      </c>
      <c r="E236" t="s">
        <v>182</v>
      </c>
      <c r="F236" s="9">
        <v>3296.77</v>
      </c>
      <c r="G236" s="9">
        <v>3296.77</v>
      </c>
    </row>
    <row r="237" spans="1:7" x14ac:dyDescent="0.25">
      <c r="A237" t="s">
        <v>184</v>
      </c>
      <c r="B237">
        <v>705444</v>
      </c>
      <c r="C237" s="1">
        <v>45722</v>
      </c>
      <c r="D237" t="s">
        <v>48</v>
      </c>
      <c r="E237" t="s">
        <v>182</v>
      </c>
      <c r="F237" s="9">
        <v>2482.4699999999998</v>
      </c>
      <c r="G237" s="9">
        <v>2482.4699999999998</v>
      </c>
    </row>
    <row r="238" spans="1:7" x14ac:dyDescent="0.25">
      <c r="A238" t="s">
        <v>184</v>
      </c>
      <c r="B238">
        <v>705445</v>
      </c>
      <c r="C238" s="1">
        <v>45722</v>
      </c>
      <c r="D238" t="s">
        <v>48</v>
      </c>
      <c r="E238" t="s">
        <v>182</v>
      </c>
      <c r="F238" s="9">
        <v>2129.81</v>
      </c>
      <c r="G238" s="9">
        <v>2129.81</v>
      </c>
    </row>
    <row r="239" spans="1:7" x14ac:dyDescent="0.25">
      <c r="A239" t="s">
        <v>184</v>
      </c>
      <c r="B239">
        <v>705447</v>
      </c>
      <c r="C239" s="1">
        <v>45722</v>
      </c>
      <c r="D239" t="s">
        <v>48</v>
      </c>
      <c r="E239" t="s">
        <v>182</v>
      </c>
      <c r="F239" s="9">
        <v>1379.45</v>
      </c>
      <c r="G239" s="9">
        <v>1379.45</v>
      </c>
    </row>
    <row r="240" spans="1:7" x14ac:dyDescent="0.25">
      <c r="A240" t="s">
        <v>184</v>
      </c>
      <c r="B240">
        <v>705448</v>
      </c>
      <c r="C240" s="1">
        <v>45722</v>
      </c>
      <c r="D240" t="s">
        <v>48</v>
      </c>
      <c r="E240" t="s">
        <v>182</v>
      </c>
      <c r="F240" s="9">
        <v>2903.14</v>
      </c>
      <c r="G240" s="9">
        <v>2903.14</v>
      </c>
    </row>
    <row r="241" spans="1:7" x14ac:dyDescent="0.25">
      <c r="A241" t="s">
        <v>184</v>
      </c>
      <c r="B241">
        <v>705452</v>
      </c>
      <c r="C241" s="1">
        <v>45722</v>
      </c>
      <c r="D241" t="s">
        <v>48</v>
      </c>
      <c r="E241" t="s">
        <v>182</v>
      </c>
      <c r="F241" s="9">
        <v>745.96</v>
      </c>
      <c r="G241" s="9">
        <v>745.96</v>
      </c>
    </row>
    <row r="242" spans="1:7" x14ac:dyDescent="0.25">
      <c r="A242" t="s">
        <v>184</v>
      </c>
      <c r="B242">
        <v>705458</v>
      </c>
      <c r="C242" s="1">
        <v>45722</v>
      </c>
      <c r="D242" t="s">
        <v>48</v>
      </c>
      <c r="E242" t="s">
        <v>182</v>
      </c>
      <c r="F242" s="9">
        <v>679.51</v>
      </c>
      <c r="G242" s="9">
        <v>679.51</v>
      </c>
    </row>
    <row r="243" spans="1:7" x14ac:dyDescent="0.25">
      <c r="A243" t="s">
        <v>184</v>
      </c>
      <c r="B243">
        <v>705460</v>
      </c>
      <c r="C243" s="1">
        <v>45722</v>
      </c>
      <c r="D243" t="s">
        <v>18</v>
      </c>
      <c r="E243" t="s">
        <v>182</v>
      </c>
      <c r="F243" s="9">
        <v>1049.7</v>
      </c>
      <c r="G243" s="9">
        <v>1049.7</v>
      </c>
    </row>
    <row r="244" spans="1:7" x14ac:dyDescent="0.25">
      <c r="A244" t="s">
        <v>184</v>
      </c>
      <c r="B244">
        <v>705462</v>
      </c>
      <c r="C244" s="1">
        <v>45722</v>
      </c>
      <c r="D244" t="s">
        <v>48</v>
      </c>
      <c r="E244" t="s">
        <v>182</v>
      </c>
      <c r="F244" s="9">
        <v>1310.24</v>
      </c>
      <c r="G244" s="9">
        <v>1310.24</v>
      </c>
    </row>
    <row r="245" spans="1:7" x14ac:dyDescent="0.25">
      <c r="A245" t="s">
        <v>184</v>
      </c>
      <c r="B245">
        <v>705470</v>
      </c>
      <c r="C245" s="1">
        <v>45722</v>
      </c>
      <c r="D245" t="s">
        <v>48</v>
      </c>
      <c r="E245" t="s">
        <v>182</v>
      </c>
      <c r="F245" s="9">
        <v>1314.04</v>
      </c>
      <c r="G245" s="9">
        <v>1314.04</v>
      </c>
    </row>
    <row r="246" spans="1:7" x14ac:dyDescent="0.25">
      <c r="A246" t="s">
        <v>184</v>
      </c>
      <c r="B246">
        <v>705471</v>
      </c>
      <c r="C246" s="1">
        <v>45722</v>
      </c>
      <c r="D246" t="s">
        <v>48</v>
      </c>
      <c r="E246" t="s">
        <v>182</v>
      </c>
      <c r="F246" s="9">
        <v>1620.72</v>
      </c>
      <c r="G246" s="9">
        <v>1620.72</v>
      </c>
    </row>
    <row r="247" spans="1:7" x14ac:dyDescent="0.25">
      <c r="A247" t="s">
        <v>184</v>
      </c>
      <c r="B247">
        <v>705474</v>
      </c>
      <c r="C247" s="1">
        <v>45722</v>
      </c>
      <c r="D247" t="s">
        <v>48</v>
      </c>
      <c r="E247" t="s">
        <v>182</v>
      </c>
      <c r="F247" s="9">
        <v>461.21</v>
      </c>
      <c r="G247" s="9">
        <v>461.21</v>
      </c>
    </row>
    <row r="248" spans="1:7" x14ac:dyDescent="0.25">
      <c r="A248" t="s">
        <v>184</v>
      </c>
      <c r="B248">
        <v>705475</v>
      </c>
      <c r="C248" s="1">
        <v>45722</v>
      </c>
      <c r="D248" t="s">
        <v>48</v>
      </c>
      <c r="E248" t="s">
        <v>182</v>
      </c>
      <c r="F248" s="9">
        <v>1580.17</v>
      </c>
      <c r="G248" s="9">
        <v>1580.17</v>
      </c>
    </row>
    <row r="249" spans="1:7" x14ac:dyDescent="0.25">
      <c r="A249" t="s">
        <v>184</v>
      </c>
      <c r="B249">
        <v>705477</v>
      </c>
      <c r="C249" s="1">
        <v>45722</v>
      </c>
      <c r="D249" t="s">
        <v>48</v>
      </c>
      <c r="E249" t="s">
        <v>182</v>
      </c>
      <c r="F249" s="9">
        <v>1139.51</v>
      </c>
      <c r="G249" s="9">
        <v>1139.51</v>
      </c>
    </row>
    <row r="250" spans="1:7" x14ac:dyDescent="0.25">
      <c r="A250" t="s">
        <v>184</v>
      </c>
      <c r="B250">
        <v>705478</v>
      </c>
      <c r="C250" s="1">
        <v>45722</v>
      </c>
      <c r="D250" t="s">
        <v>48</v>
      </c>
      <c r="E250" t="s">
        <v>182</v>
      </c>
      <c r="F250" s="9">
        <v>1624.43</v>
      </c>
      <c r="G250" s="9">
        <v>1624.43</v>
      </c>
    </row>
    <row r="251" spans="1:7" x14ac:dyDescent="0.25">
      <c r="A251" t="s">
        <v>184</v>
      </c>
      <c r="B251">
        <v>705479</v>
      </c>
      <c r="C251" s="1">
        <v>45722</v>
      </c>
      <c r="D251" t="s">
        <v>48</v>
      </c>
      <c r="E251" t="s">
        <v>182</v>
      </c>
      <c r="F251" s="9">
        <v>2150.64</v>
      </c>
      <c r="G251" s="9">
        <v>2150.64</v>
      </c>
    </row>
    <row r="252" spans="1:7" x14ac:dyDescent="0.25">
      <c r="A252" t="s">
        <v>184</v>
      </c>
      <c r="B252">
        <v>705483</v>
      </c>
      <c r="C252" s="1">
        <v>45722</v>
      </c>
      <c r="D252" t="s">
        <v>48</v>
      </c>
      <c r="E252" t="s">
        <v>182</v>
      </c>
      <c r="F252" s="9">
        <v>452.8</v>
      </c>
      <c r="G252" s="9">
        <v>452.8</v>
      </c>
    </row>
    <row r="253" spans="1:7" x14ac:dyDescent="0.25">
      <c r="A253" t="s">
        <v>184</v>
      </c>
      <c r="B253">
        <v>705484</v>
      </c>
      <c r="C253" s="1">
        <v>45722</v>
      </c>
      <c r="D253" t="s">
        <v>32</v>
      </c>
      <c r="E253" t="s">
        <v>182</v>
      </c>
      <c r="F253" s="9">
        <v>1440.12</v>
      </c>
      <c r="G253" s="9">
        <v>1440.12</v>
      </c>
    </row>
    <row r="254" spans="1:7" x14ac:dyDescent="0.25">
      <c r="A254" t="s">
        <v>184</v>
      </c>
      <c r="B254">
        <v>705485</v>
      </c>
      <c r="C254" s="1">
        <v>45722</v>
      </c>
      <c r="D254" t="s">
        <v>18</v>
      </c>
      <c r="E254" t="s">
        <v>182</v>
      </c>
      <c r="F254" s="9">
        <v>4527.87</v>
      </c>
      <c r="G254" s="9">
        <v>4527.87</v>
      </c>
    </row>
    <row r="255" spans="1:7" x14ac:dyDescent="0.25">
      <c r="A255" t="s">
        <v>184</v>
      </c>
      <c r="B255">
        <v>705486</v>
      </c>
      <c r="C255" s="1">
        <v>45722</v>
      </c>
      <c r="D255" t="s">
        <v>48</v>
      </c>
      <c r="E255" t="s">
        <v>182</v>
      </c>
      <c r="F255" s="9">
        <v>481.26</v>
      </c>
      <c r="G255" s="9">
        <v>481.26</v>
      </c>
    </row>
    <row r="256" spans="1:7" x14ac:dyDescent="0.25">
      <c r="A256" t="s">
        <v>184</v>
      </c>
      <c r="B256">
        <v>705487</v>
      </c>
      <c r="C256" s="1">
        <v>45722</v>
      </c>
      <c r="D256" t="s">
        <v>48</v>
      </c>
      <c r="E256" t="s">
        <v>182</v>
      </c>
      <c r="F256" s="9">
        <v>1081.21</v>
      </c>
      <c r="G256" s="9">
        <v>1081.21</v>
      </c>
    </row>
    <row r="257" spans="1:7" x14ac:dyDescent="0.25">
      <c r="A257" t="s">
        <v>184</v>
      </c>
      <c r="B257">
        <v>705488</v>
      </c>
      <c r="C257" s="1">
        <v>45722</v>
      </c>
      <c r="D257" t="s">
        <v>48</v>
      </c>
      <c r="E257" t="s">
        <v>182</v>
      </c>
      <c r="F257" s="9">
        <v>1640.65</v>
      </c>
      <c r="G257" s="9">
        <v>1640.65</v>
      </c>
    </row>
    <row r="258" spans="1:7" x14ac:dyDescent="0.25">
      <c r="A258" t="s">
        <v>184</v>
      </c>
      <c r="B258">
        <v>705489</v>
      </c>
      <c r="C258" s="1">
        <v>45722</v>
      </c>
      <c r="D258" t="s">
        <v>48</v>
      </c>
      <c r="E258" t="s">
        <v>182</v>
      </c>
      <c r="F258" s="9">
        <v>1784.47</v>
      </c>
      <c r="G258" s="9">
        <v>1784.47</v>
      </c>
    </row>
    <row r="259" spans="1:7" x14ac:dyDescent="0.25">
      <c r="A259" t="s">
        <v>184</v>
      </c>
      <c r="B259">
        <v>705492</v>
      </c>
      <c r="C259" s="1">
        <v>45722</v>
      </c>
      <c r="D259" t="s">
        <v>48</v>
      </c>
      <c r="E259" t="s">
        <v>182</v>
      </c>
      <c r="F259" s="9">
        <v>462</v>
      </c>
      <c r="G259" s="9">
        <v>462</v>
      </c>
    </row>
    <row r="260" spans="1:7" x14ac:dyDescent="0.25">
      <c r="A260" t="s">
        <v>184</v>
      </c>
      <c r="B260">
        <v>705493</v>
      </c>
      <c r="C260" s="1">
        <v>45722</v>
      </c>
      <c r="D260" t="s">
        <v>48</v>
      </c>
      <c r="E260" t="s">
        <v>182</v>
      </c>
      <c r="F260" s="9">
        <v>869.01</v>
      </c>
      <c r="G260" s="9">
        <v>869.01</v>
      </c>
    </row>
    <row r="261" spans="1:7" x14ac:dyDescent="0.25">
      <c r="A261" t="s">
        <v>184</v>
      </c>
      <c r="B261">
        <v>705494</v>
      </c>
      <c r="C261" s="1">
        <v>45722</v>
      </c>
      <c r="D261" t="s">
        <v>48</v>
      </c>
      <c r="E261" t="s">
        <v>182</v>
      </c>
      <c r="F261" s="9">
        <v>949.2</v>
      </c>
      <c r="G261" s="9">
        <v>949.2</v>
      </c>
    </row>
    <row r="262" spans="1:7" x14ac:dyDescent="0.25">
      <c r="A262" t="s">
        <v>184</v>
      </c>
      <c r="B262">
        <v>705495</v>
      </c>
      <c r="C262" s="1">
        <v>45722</v>
      </c>
      <c r="D262" t="s">
        <v>48</v>
      </c>
      <c r="E262" t="s">
        <v>182</v>
      </c>
      <c r="F262" s="9">
        <v>2933.27</v>
      </c>
      <c r="G262" s="9">
        <v>2933.27</v>
      </c>
    </row>
    <row r="263" spans="1:7" x14ac:dyDescent="0.25">
      <c r="A263" t="s">
        <v>184</v>
      </c>
      <c r="B263">
        <v>705496</v>
      </c>
      <c r="C263" s="1">
        <v>45722</v>
      </c>
      <c r="D263" t="s">
        <v>48</v>
      </c>
      <c r="E263" t="s">
        <v>182</v>
      </c>
      <c r="F263" s="9">
        <v>1415.46</v>
      </c>
      <c r="G263" s="9">
        <v>1415.46</v>
      </c>
    </row>
    <row r="264" spans="1:7" x14ac:dyDescent="0.25">
      <c r="A264" t="s">
        <v>184</v>
      </c>
      <c r="B264">
        <v>705497</v>
      </c>
      <c r="C264" s="1">
        <v>45722</v>
      </c>
      <c r="D264" t="s">
        <v>48</v>
      </c>
      <c r="E264" t="s">
        <v>182</v>
      </c>
      <c r="F264" s="9">
        <v>941.47</v>
      </c>
      <c r="G264" s="9">
        <v>941.47</v>
      </c>
    </row>
    <row r="265" spans="1:7" x14ac:dyDescent="0.25">
      <c r="A265" t="s">
        <v>184</v>
      </c>
      <c r="B265">
        <v>705498</v>
      </c>
      <c r="C265" s="1">
        <v>45722</v>
      </c>
      <c r="D265" t="s">
        <v>48</v>
      </c>
      <c r="E265" t="s">
        <v>182</v>
      </c>
      <c r="F265" s="9">
        <v>1035.5</v>
      </c>
      <c r="G265" s="9">
        <v>1035.5</v>
      </c>
    </row>
    <row r="266" spans="1:7" x14ac:dyDescent="0.25">
      <c r="A266" t="s">
        <v>184</v>
      </c>
      <c r="B266">
        <v>705499</v>
      </c>
      <c r="C266" s="1">
        <v>45722</v>
      </c>
      <c r="D266" t="s">
        <v>48</v>
      </c>
      <c r="E266" t="s">
        <v>182</v>
      </c>
      <c r="F266" s="9">
        <v>1329.11</v>
      </c>
      <c r="G266" s="9">
        <v>1329.11</v>
      </c>
    </row>
    <row r="267" spans="1:7" x14ac:dyDescent="0.25">
      <c r="A267" t="s">
        <v>184</v>
      </c>
      <c r="B267">
        <v>705500</v>
      </c>
      <c r="C267" s="1">
        <v>45722</v>
      </c>
      <c r="D267" t="s">
        <v>48</v>
      </c>
      <c r="E267" t="s">
        <v>182</v>
      </c>
      <c r="F267" s="9">
        <v>771.42</v>
      </c>
      <c r="G267" s="9">
        <v>771.42</v>
      </c>
    </row>
    <row r="268" spans="1:7" x14ac:dyDescent="0.25">
      <c r="A268" t="s">
        <v>184</v>
      </c>
      <c r="B268">
        <v>705501</v>
      </c>
      <c r="C268" s="1">
        <v>45722</v>
      </c>
      <c r="D268" t="s">
        <v>48</v>
      </c>
      <c r="E268" t="s">
        <v>182</v>
      </c>
      <c r="F268" s="9">
        <v>513.94000000000005</v>
      </c>
      <c r="G268" s="9">
        <v>513.94000000000005</v>
      </c>
    </row>
    <row r="269" spans="1:7" x14ac:dyDescent="0.25">
      <c r="A269" t="s">
        <v>184</v>
      </c>
      <c r="B269">
        <v>705502</v>
      </c>
      <c r="C269" s="1">
        <v>45722</v>
      </c>
      <c r="D269" t="s">
        <v>48</v>
      </c>
      <c r="E269" t="s">
        <v>182</v>
      </c>
      <c r="F269" s="9">
        <v>2067</v>
      </c>
      <c r="G269" s="9">
        <v>2067</v>
      </c>
    </row>
    <row r="270" spans="1:7" x14ac:dyDescent="0.25">
      <c r="A270" t="s">
        <v>184</v>
      </c>
      <c r="B270">
        <v>705503</v>
      </c>
      <c r="C270" s="1">
        <v>45722</v>
      </c>
      <c r="D270" t="s">
        <v>48</v>
      </c>
      <c r="E270" t="s">
        <v>182</v>
      </c>
      <c r="F270" s="9">
        <v>1214.3499999999999</v>
      </c>
      <c r="G270" s="9">
        <v>1214.3499999999999</v>
      </c>
    </row>
    <row r="271" spans="1:7" x14ac:dyDescent="0.25">
      <c r="A271" t="s">
        <v>184</v>
      </c>
      <c r="B271">
        <v>705507</v>
      </c>
      <c r="C271" s="1">
        <v>45722</v>
      </c>
      <c r="D271" t="s">
        <v>48</v>
      </c>
      <c r="E271" t="s">
        <v>182</v>
      </c>
      <c r="F271" s="9">
        <v>1270.3399999999999</v>
      </c>
      <c r="G271" s="9">
        <v>1270.3399999999999</v>
      </c>
    </row>
    <row r="272" spans="1:7" x14ac:dyDescent="0.25">
      <c r="A272" t="s">
        <v>184</v>
      </c>
      <c r="B272">
        <v>705517</v>
      </c>
      <c r="C272" s="1">
        <v>45722</v>
      </c>
      <c r="D272" t="s">
        <v>48</v>
      </c>
      <c r="E272" t="s">
        <v>182</v>
      </c>
      <c r="F272" s="9">
        <v>765.89</v>
      </c>
      <c r="G272" s="9">
        <v>765.89</v>
      </c>
    </row>
    <row r="273" spans="1:7" x14ac:dyDescent="0.25">
      <c r="A273" t="s">
        <v>184</v>
      </c>
      <c r="B273">
        <v>705519</v>
      </c>
      <c r="C273" s="1">
        <v>45722</v>
      </c>
      <c r="D273" t="s">
        <v>48</v>
      </c>
      <c r="E273" t="s">
        <v>182</v>
      </c>
      <c r="F273" s="9">
        <v>1706.83</v>
      </c>
      <c r="G273" s="9">
        <v>1706.83</v>
      </c>
    </row>
    <row r="274" spans="1:7" x14ac:dyDescent="0.25">
      <c r="A274" t="s">
        <v>184</v>
      </c>
      <c r="B274">
        <v>705520</v>
      </c>
      <c r="C274" s="1">
        <v>45722</v>
      </c>
      <c r="D274" t="s">
        <v>48</v>
      </c>
      <c r="E274" t="s">
        <v>182</v>
      </c>
      <c r="F274" s="9">
        <v>629.87</v>
      </c>
      <c r="G274" s="9">
        <v>629.87</v>
      </c>
    </row>
    <row r="275" spans="1:7" x14ac:dyDescent="0.25">
      <c r="A275" t="s">
        <v>184</v>
      </c>
      <c r="B275">
        <v>705522</v>
      </c>
      <c r="C275" s="1">
        <v>45722</v>
      </c>
      <c r="D275" t="s">
        <v>48</v>
      </c>
      <c r="E275" t="s">
        <v>182</v>
      </c>
      <c r="F275" s="9">
        <v>1228.56</v>
      </c>
      <c r="G275" s="9">
        <v>1228.56</v>
      </c>
    </row>
    <row r="276" spans="1:7" x14ac:dyDescent="0.25">
      <c r="A276" t="s">
        <v>184</v>
      </c>
      <c r="B276">
        <v>705523</v>
      </c>
      <c r="C276" s="1">
        <v>45722</v>
      </c>
      <c r="D276" t="s">
        <v>48</v>
      </c>
      <c r="E276" t="s">
        <v>182</v>
      </c>
      <c r="F276" s="9">
        <v>605.46</v>
      </c>
      <c r="G276" s="9">
        <v>605.46</v>
      </c>
    </row>
    <row r="277" spans="1:7" x14ac:dyDescent="0.25">
      <c r="A277" t="s">
        <v>184</v>
      </c>
      <c r="B277">
        <v>705524</v>
      </c>
      <c r="C277" s="1">
        <v>45722</v>
      </c>
      <c r="D277" t="s">
        <v>48</v>
      </c>
      <c r="E277" t="s">
        <v>182</v>
      </c>
      <c r="F277" s="9">
        <v>674.32</v>
      </c>
      <c r="G277" s="9">
        <v>674.32</v>
      </c>
    </row>
    <row r="278" spans="1:7" x14ac:dyDescent="0.25">
      <c r="A278" t="s">
        <v>184</v>
      </c>
      <c r="B278">
        <v>705525</v>
      </c>
      <c r="C278" s="1">
        <v>45722</v>
      </c>
      <c r="D278" t="s">
        <v>48</v>
      </c>
      <c r="E278" t="s">
        <v>182</v>
      </c>
      <c r="F278" s="9">
        <v>1587.18</v>
      </c>
      <c r="G278" s="9">
        <v>1587.18</v>
      </c>
    </row>
    <row r="279" spans="1:7" x14ac:dyDescent="0.25">
      <c r="A279" t="s">
        <v>184</v>
      </c>
      <c r="B279">
        <v>705526</v>
      </c>
      <c r="C279" s="1">
        <v>45722</v>
      </c>
      <c r="D279" t="s">
        <v>48</v>
      </c>
      <c r="E279" t="s">
        <v>182</v>
      </c>
      <c r="F279" s="9">
        <v>864.69</v>
      </c>
      <c r="G279" s="9">
        <v>864.69</v>
      </c>
    </row>
    <row r="280" spans="1:7" x14ac:dyDescent="0.25">
      <c r="A280" t="s">
        <v>184</v>
      </c>
      <c r="B280">
        <v>705527</v>
      </c>
      <c r="C280" s="1">
        <v>45722</v>
      </c>
      <c r="D280" t="s">
        <v>48</v>
      </c>
      <c r="E280" t="s">
        <v>182</v>
      </c>
      <c r="F280" s="9">
        <v>1207.71</v>
      </c>
      <c r="G280" s="9">
        <v>1207.71</v>
      </c>
    </row>
    <row r="281" spans="1:7" x14ac:dyDescent="0.25">
      <c r="A281" t="s">
        <v>184</v>
      </c>
      <c r="B281">
        <v>705528</v>
      </c>
      <c r="C281" s="1">
        <v>45722</v>
      </c>
      <c r="D281" t="s">
        <v>48</v>
      </c>
      <c r="E281" t="s">
        <v>182</v>
      </c>
      <c r="F281" s="9">
        <v>578.67999999999995</v>
      </c>
      <c r="G281" s="9">
        <v>578.67999999999995</v>
      </c>
    </row>
    <row r="282" spans="1:7" x14ac:dyDescent="0.25">
      <c r="A282" t="s">
        <v>184</v>
      </c>
      <c r="B282">
        <v>705529</v>
      </c>
      <c r="C282" s="1">
        <v>45722</v>
      </c>
      <c r="D282" t="s">
        <v>18</v>
      </c>
      <c r="E282" t="s">
        <v>182</v>
      </c>
      <c r="F282" s="9">
        <v>940.73</v>
      </c>
      <c r="G282" s="9">
        <v>940.73</v>
      </c>
    </row>
    <row r="283" spans="1:7" x14ac:dyDescent="0.25">
      <c r="A283" t="s">
        <v>184</v>
      </c>
      <c r="B283">
        <v>705530</v>
      </c>
      <c r="C283" s="1">
        <v>45722</v>
      </c>
      <c r="D283" t="s">
        <v>48</v>
      </c>
      <c r="E283" t="s">
        <v>182</v>
      </c>
      <c r="F283" s="9">
        <v>607.69000000000005</v>
      </c>
      <c r="G283" s="9">
        <v>607.69000000000005</v>
      </c>
    </row>
    <row r="284" spans="1:7" x14ac:dyDescent="0.25">
      <c r="A284" t="s">
        <v>184</v>
      </c>
      <c r="B284">
        <v>705531</v>
      </c>
      <c r="C284" s="1">
        <v>45722</v>
      </c>
      <c r="D284" t="s">
        <v>48</v>
      </c>
      <c r="E284" t="s">
        <v>182</v>
      </c>
      <c r="F284" s="9">
        <v>1406.39</v>
      </c>
      <c r="G284" s="9">
        <v>1406.39</v>
      </c>
    </row>
    <row r="285" spans="1:7" x14ac:dyDescent="0.25">
      <c r="A285" t="s">
        <v>185</v>
      </c>
      <c r="B285">
        <v>706025</v>
      </c>
      <c r="C285" s="1">
        <v>45743</v>
      </c>
      <c r="D285" t="s">
        <v>259</v>
      </c>
      <c r="E285" t="s">
        <v>186</v>
      </c>
      <c r="F285" s="9">
        <v>12.95</v>
      </c>
      <c r="G285" s="9" t="s">
        <v>13</v>
      </c>
    </row>
    <row r="286" spans="1:7" x14ac:dyDescent="0.25">
      <c r="A286" t="s">
        <v>185</v>
      </c>
      <c r="B286">
        <v>706025</v>
      </c>
      <c r="C286" s="1">
        <v>45743</v>
      </c>
      <c r="D286" t="s">
        <v>259</v>
      </c>
      <c r="E286" t="s">
        <v>58</v>
      </c>
      <c r="F286" s="9">
        <v>1653.1</v>
      </c>
      <c r="G286" s="9">
        <v>1666.05</v>
      </c>
    </row>
    <row r="287" spans="1:7" x14ac:dyDescent="0.25">
      <c r="A287" t="s">
        <v>193</v>
      </c>
      <c r="B287">
        <v>706127</v>
      </c>
      <c r="C287" s="1">
        <v>45736</v>
      </c>
      <c r="D287" t="s">
        <v>48</v>
      </c>
      <c r="E287" t="s">
        <v>194</v>
      </c>
      <c r="F287" s="9">
        <v>8847.36</v>
      </c>
      <c r="G287" s="9" t="s">
        <v>13</v>
      </c>
    </row>
    <row r="288" spans="1:7" x14ac:dyDescent="0.25">
      <c r="A288" t="s">
        <v>193</v>
      </c>
      <c r="B288">
        <v>706127</v>
      </c>
      <c r="C288" s="1">
        <v>45736</v>
      </c>
      <c r="D288" t="s">
        <v>32</v>
      </c>
      <c r="E288" t="s">
        <v>194</v>
      </c>
      <c r="F288" s="9">
        <v>331.15</v>
      </c>
      <c r="G288" s="9" t="s">
        <v>13</v>
      </c>
    </row>
    <row r="289" spans="1:7" x14ac:dyDescent="0.25">
      <c r="A289" t="s">
        <v>193</v>
      </c>
      <c r="B289">
        <v>706127</v>
      </c>
      <c r="C289" s="1">
        <v>45736</v>
      </c>
      <c r="D289" t="s">
        <v>18</v>
      </c>
      <c r="E289" t="s">
        <v>194</v>
      </c>
      <c r="F289" s="9">
        <v>331.15</v>
      </c>
      <c r="G289" s="9">
        <v>9509.66</v>
      </c>
    </row>
    <row r="290" spans="1:7" x14ac:dyDescent="0.25">
      <c r="A290" t="s">
        <v>193</v>
      </c>
      <c r="B290">
        <v>706139</v>
      </c>
      <c r="C290" s="1">
        <v>45736</v>
      </c>
      <c r="D290" t="s">
        <v>18</v>
      </c>
      <c r="E290" t="s">
        <v>194</v>
      </c>
      <c r="F290" s="9">
        <v>862.06</v>
      </c>
      <c r="G290" s="9" t="s">
        <v>13</v>
      </c>
    </row>
    <row r="291" spans="1:7" x14ac:dyDescent="0.25">
      <c r="A291" t="s">
        <v>193</v>
      </c>
      <c r="B291">
        <v>706139</v>
      </c>
      <c r="C291" s="1">
        <v>45736</v>
      </c>
      <c r="D291" t="s">
        <v>48</v>
      </c>
      <c r="E291" t="s">
        <v>194</v>
      </c>
      <c r="F291" s="9">
        <v>6903.94</v>
      </c>
      <c r="G291" s="9">
        <v>7766</v>
      </c>
    </row>
    <row r="292" spans="1:7" x14ac:dyDescent="0.25">
      <c r="A292" t="s">
        <v>187</v>
      </c>
      <c r="B292">
        <v>705120</v>
      </c>
      <c r="C292" s="1">
        <v>45722</v>
      </c>
      <c r="D292" t="s">
        <v>35</v>
      </c>
      <c r="E292" t="s">
        <v>26</v>
      </c>
      <c r="F292" s="9">
        <v>428.1</v>
      </c>
      <c r="G292" s="9">
        <v>428.1</v>
      </c>
    </row>
    <row r="293" spans="1:7" x14ac:dyDescent="0.25">
      <c r="A293" t="s">
        <v>187</v>
      </c>
      <c r="B293">
        <v>705121</v>
      </c>
      <c r="C293" s="1">
        <v>45722</v>
      </c>
      <c r="D293" t="s">
        <v>35</v>
      </c>
      <c r="E293" t="s">
        <v>26</v>
      </c>
      <c r="F293" s="9">
        <v>428.1</v>
      </c>
      <c r="G293" s="9">
        <v>428.1</v>
      </c>
    </row>
    <row r="294" spans="1:7" x14ac:dyDescent="0.25">
      <c r="A294" t="s">
        <v>187</v>
      </c>
      <c r="B294">
        <v>705122</v>
      </c>
      <c r="C294" s="1">
        <v>45722</v>
      </c>
      <c r="D294" t="s">
        <v>35</v>
      </c>
      <c r="E294" t="s">
        <v>26</v>
      </c>
      <c r="F294" s="9">
        <v>428.1</v>
      </c>
      <c r="G294" s="9">
        <v>428.1</v>
      </c>
    </row>
    <row r="295" spans="1:7" x14ac:dyDescent="0.25">
      <c r="A295" t="s">
        <v>187</v>
      </c>
      <c r="B295">
        <v>705123</v>
      </c>
      <c r="C295" s="1">
        <v>45722</v>
      </c>
      <c r="D295" t="s">
        <v>35</v>
      </c>
      <c r="E295" t="s">
        <v>26</v>
      </c>
      <c r="F295" s="9">
        <v>428.1</v>
      </c>
      <c r="G295" s="9">
        <v>428.1</v>
      </c>
    </row>
    <row r="296" spans="1:7" x14ac:dyDescent="0.25">
      <c r="A296" t="s">
        <v>187</v>
      </c>
      <c r="B296">
        <v>705124</v>
      </c>
      <c r="C296" s="1">
        <v>45722</v>
      </c>
      <c r="D296" t="s">
        <v>35</v>
      </c>
      <c r="E296" t="s">
        <v>26</v>
      </c>
      <c r="F296" s="9">
        <v>428.1</v>
      </c>
      <c r="G296" s="9">
        <v>428.1</v>
      </c>
    </row>
    <row r="297" spans="1:7" x14ac:dyDescent="0.25">
      <c r="A297" t="s">
        <v>188</v>
      </c>
      <c r="B297">
        <v>705708</v>
      </c>
      <c r="C297" s="1">
        <v>45736</v>
      </c>
      <c r="D297" t="s">
        <v>15</v>
      </c>
      <c r="E297" t="s">
        <v>16</v>
      </c>
      <c r="F297" s="9">
        <v>30819.13</v>
      </c>
      <c r="G297" s="9">
        <v>30819.13</v>
      </c>
    </row>
    <row r="298" spans="1:7" x14ac:dyDescent="0.25">
      <c r="A298" t="s">
        <v>189</v>
      </c>
      <c r="B298">
        <v>705713</v>
      </c>
      <c r="C298" s="1">
        <v>45736</v>
      </c>
      <c r="D298" t="s">
        <v>15</v>
      </c>
      <c r="E298" t="s">
        <v>16</v>
      </c>
      <c r="F298" s="9">
        <v>606</v>
      </c>
      <c r="G298" s="9">
        <v>606</v>
      </c>
    </row>
    <row r="299" spans="1:7" x14ac:dyDescent="0.25">
      <c r="A299" t="s">
        <v>189</v>
      </c>
      <c r="B299">
        <v>705783</v>
      </c>
      <c r="C299" s="1">
        <v>45722</v>
      </c>
      <c r="D299" t="s">
        <v>11</v>
      </c>
      <c r="E299" t="s">
        <v>135</v>
      </c>
      <c r="F299" s="9">
        <v>6000</v>
      </c>
      <c r="G299" s="9">
        <v>6000</v>
      </c>
    </row>
    <row r="300" spans="1:7" x14ac:dyDescent="0.25">
      <c r="A300" t="s">
        <v>190</v>
      </c>
      <c r="B300">
        <v>705505</v>
      </c>
      <c r="C300" s="1">
        <v>45736</v>
      </c>
      <c r="D300" t="s">
        <v>48</v>
      </c>
      <c r="E300" t="s">
        <v>50</v>
      </c>
      <c r="F300" s="9">
        <v>1499.01</v>
      </c>
      <c r="G300" s="9">
        <v>1499.01</v>
      </c>
    </row>
    <row r="301" spans="1:7" x14ac:dyDescent="0.25">
      <c r="A301" t="s">
        <v>258</v>
      </c>
      <c r="B301">
        <v>705504</v>
      </c>
      <c r="C301" s="1">
        <v>45736</v>
      </c>
      <c r="D301" t="s">
        <v>48</v>
      </c>
      <c r="E301" t="s">
        <v>50</v>
      </c>
      <c r="F301" s="9">
        <v>452.5</v>
      </c>
      <c r="G301" s="12">
        <v>452.5</v>
      </c>
    </row>
    <row r="302" spans="1:7" x14ac:dyDescent="0.25">
      <c r="A302" s="3" t="s">
        <v>191</v>
      </c>
      <c r="B302" s="2">
        <v>706146</v>
      </c>
      <c r="C302" s="1">
        <v>45733</v>
      </c>
      <c r="D302" t="s">
        <v>48</v>
      </c>
      <c r="E302" t="s">
        <v>50</v>
      </c>
      <c r="F302" s="12">
        <v>160.22</v>
      </c>
      <c r="G302" s="12">
        <v>160.22</v>
      </c>
    </row>
    <row r="303" spans="1:7" x14ac:dyDescent="0.25">
      <c r="A303" t="s">
        <v>192</v>
      </c>
      <c r="B303">
        <v>705405</v>
      </c>
      <c r="C303" s="1">
        <v>45736</v>
      </c>
      <c r="D303" t="s">
        <v>35</v>
      </c>
      <c r="E303" t="s">
        <v>54</v>
      </c>
      <c r="F303" s="9">
        <v>630</v>
      </c>
      <c r="G303" s="9">
        <v>630</v>
      </c>
    </row>
    <row r="304" spans="1:7" x14ac:dyDescent="0.25">
      <c r="A304" t="s">
        <v>192</v>
      </c>
      <c r="B304">
        <v>705726</v>
      </c>
      <c r="C304" s="1">
        <v>45736</v>
      </c>
      <c r="D304" t="s">
        <v>48</v>
      </c>
      <c r="E304" t="s">
        <v>50</v>
      </c>
      <c r="F304" s="9">
        <v>836</v>
      </c>
      <c r="G304" s="9">
        <v>836</v>
      </c>
    </row>
    <row r="305" spans="1:7" x14ac:dyDescent="0.25">
      <c r="A305" t="s">
        <v>192</v>
      </c>
      <c r="B305">
        <v>705734</v>
      </c>
      <c r="C305" s="1">
        <v>45736</v>
      </c>
      <c r="D305" t="s">
        <v>48</v>
      </c>
      <c r="E305" t="s">
        <v>50</v>
      </c>
      <c r="F305" s="9">
        <v>705</v>
      </c>
      <c r="G305" s="9">
        <v>705</v>
      </c>
    </row>
    <row r="306" spans="1:7" x14ac:dyDescent="0.25">
      <c r="A306" t="s">
        <v>195</v>
      </c>
      <c r="B306">
        <v>705852</v>
      </c>
      <c r="C306" s="1">
        <v>45743</v>
      </c>
      <c r="D306" t="s">
        <v>15</v>
      </c>
      <c r="E306" t="s">
        <v>16</v>
      </c>
      <c r="F306" s="9">
        <v>6606.45</v>
      </c>
      <c r="G306" s="9">
        <v>6606.45</v>
      </c>
    </row>
    <row r="307" spans="1:7" x14ac:dyDescent="0.25">
      <c r="A307" t="s">
        <v>196</v>
      </c>
      <c r="B307">
        <v>706090</v>
      </c>
      <c r="C307" s="1">
        <v>45743</v>
      </c>
      <c r="D307" t="s">
        <v>18</v>
      </c>
      <c r="E307" t="s">
        <v>24</v>
      </c>
      <c r="F307" s="9">
        <v>132</v>
      </c>
      <c r="G307" s="9" t="s">
        <v>13</v>
      </c>
    </row>
    <row r="308" spans="1:7" x14ac:dyDescent="0.25">
      <c r="A308" t="s">
        <v>196</v>
      </c>
      <c r="B308">
        <v>706090</v>
      </c>
      <c r="C308" s="1">
        <v>45743</v>
      </c>
      <c r="D308" t="s">
        <v>18</v>
      </c>
      <c r="E308" t="s">
        <v>51</v>
      </c>
      <c r="F308" s="9">
        <v>307.8</v>
      </c>
      <c r="G308" s="9" t="s">
        <v>13</v>
      </c>
    </row>
    <row r="309" spans="1:7" x14ac:dyDescent="0.25">
      <c r="A309" t="s">
        <v>196</v>
      </c>
      <c r="B309">
        <v>706090</v>
      </c>
      <c r="C309" s="1">
        <v>45743</v>
      </c>
      <c r="D309" t="s">
        <v>18</v>
      </c>
      <c r="E309" t="s">
        <v>156</v>
      </c>
      <c r="F309" s="9">
        <v>25</v>
      </c>
      <c r="G309" s="9">
        <v>464.8</v>
      </c>
    </row>
    <row r="310" spans="1:7" x14ac:dyDescent="0.25">
      <c r="A310" t="s">
        <v>197</v>
      </c>
      <c r="B310">
        <v>705280</v>
      </c>
      <c r="C310" s="1">
        <v>45722</v>
      </c>
      <c r="D310" t="s">
        <v>32</v>
      </c>
      <c r="E310" t="s">
        <v>46</v>
      </c>
      <c r="F310" s="9">
        <v>5581.37</v>
      </c>
      <c r="G310" s="9">
        <v>5581.37</v>
      </c>
    </row>
    <row r="311" spans="1:7" x14ac:dyDescent="0.25">
      <c r="A311" t="s">
        <v>198</v>
      </c>
      <c r="B311">
        <v>705281</v>
      </c>
      <c r="C311" s="1">
        <v>45722</v>
      </c>
      <c r="D311" t="s">
        <v>18</v>
      </c>
      <c r="E311" t="s">
        <v>24</v>
      </c>
      <c r="F311" s="9">
        <v>1903.88</v>
      </c>
      <c r="G311" s="9">
        <v>1903.88</v>
      </c>
    </row>
    <row r="312" spans="1:7" x14ac:dyDescent="0.25">
      <c r="A312" t="s">
        <v>199</v>
      </c>
      <c r="B312">
        <v>705805</v>
      </c>
      <c r="C312" s="1">
        <v>45722</v>
      </c>
      <c r="D312" t="s">
        <v>259</v>
      </c>
      <c r="E312" t="s">
        <v>200</v>
      </c>
      <c r="F312" s="9">
        <v>8132.9</v>
      </c>
      <c r="G312" s="9">
        <v>8132.9</v>
      </c>
    </row>
    <row r="313" spans="1:7" x14ac:dyDescent="0.25">
      <c r="A313" t="s">
        <v>201</v>
      </c>
      <c r="B313">
        <v>705078</v>
      </c>
      <c r="C313" s="1">
        <v>45722</v>
      </c>
      <c r="D313" t="s">
        <v>70</v>
      </c>
      <c r="E313" t="s">
        <v>202</v>
      </c>
      <c r="F313" s="9">
        <v>225861</v>
      </c>
      <c r="G313" s="9" t="s">
        <v>13</v>
      </c>
    </row>
    <row r="314" spans="1:7" x14ac:dyDescent="0.25">
      <c r="A314" t="s">
        <v>201</v>
      </c>
      <c r="B314">
        <v>705078</v>
      </c>
      <c r="C314" s="1">
        <v>45722</v>
      </c>
      <c r="D314" t="s">
        <v>259</v>
      </c>
      <c r="E314" t="s">
        <v>203</v>
      </c>
      <c r="F314" s="9">
        <v>18937.63</v>
      </c>
      <c r="G314" s="9">
        <v>244798.63</v>
      </c>
    </row>
    <row r="315" spans="1:7" x14ac:dyDescent="0.25">
      <c r="A315" t="s">
        <v>205</v>
      </c>
      <c r="B315">
        <v>705182</v>
      </c>
      <c r="C315" s="1">
        <v>45722</v>
      </c>
      <c r="D315" t="s">
        <v>48</v>
      </c>
      <c r="E315" t="s">
        <v>50</v>
      </c>
      <c r="F315" s="9">
        <v>645</v>
      </c>
      <c r="G315" s="9">
        <v>645</v>
      </c>
    </row>
    <row r="316" spans="1:7" x14ac:dyDescent="0.25">
      <c r="A316" t="s">
        <v>205</v>
      </c>
      <c r="B316">
        <v>705533</v>
      </c>
      <c r="C316" s="1">
        <v>45736</v>
      </c>
      <c r="D316" t="s">
        <v>48</v>
      </c>
      <c r="E316" t="s">
        <v>50</v>
      </c>
      <c r="F316" s="9">
        <v>832.5</v>
      </c>
      <c r="G316" s="9">
        <v>832.5</v>
      </c>
    </row>
    <row r="317" spans="1:7" x14ac:dyDescent="0.25">
      <c r="A317" t="s">
        <v>205</v>
      </c>
      <c r="B317">
        <v>705661</v>
      </c>
      <c r="C317" s="1">
        <v>45736</v>
      </c>
      <c r="D317" t="s">
        <v>18</v>
      </c>
      <c r="E317" t="s">
        <v>105</v>
      </c>
      <c r="F317" s="9">
        <v>2553</v>
      </c>
      <c r="G317" s="9">
        <v>2553</v>
      </c>
    </row>
    <row r="318" spans="1:7" x14ac:dyDescent="0.25">
      <c r="A318" t="s">
        <v>205</v>
      </c>
      <c r="B318">
        <v>705707</v>
      </c>
      <c r="C318" s="1">
        <v>45736</v>
      </c>
      <c r="D318" t="s">
        <v>18</v>
      </c>
      <c r="E318" t="s">
        <v>105</v>
      </c>
      <c r="F318" s="9">
        <v>1776</v>
      </c>
      <c r="G318" s="9">
        <v>1776</v>
      </c>
    </row>
    <row r="319" spans="1:7" x14ac:dyDescent="0.25">
      <c r="A319" t="s">
        <v>206</v>
      </c>
      <c r="B319">
        <v>705360</v>
      </c>
      <c r="C319" s="1">
        <v>45722</v>
      </c>
      <c r="D319" t="s">
        <v>48</v>
      </c>
      <c r="E319" t="s">
        <v>50</v>
      </c>
      <c r="F319" s="9">
        <v>1200</v>
      </c>
      <c r="G319" s="9">
        <v>1200</v>
      </c>
    </row>
    <row r="320" spans="1:7" x14ac:dyDescent="0.25">
      <c r="A320" t="s">
        <v>207</v>
      </c>
      <c r="B320">
        <v>704822</v>
      </c>
      <c r="C320" s="1">
        <v>45733</v>
      </c>
      <c r="D320" t="s">
        <v>18</v>
      </c>
      <c r="E320" t="s">
        <v>49</v>
      </c>
      <c r="F320" s="9">
        <v>8830</v>
      </c>
      <c r="G320" s="9">
        <v>8830</v>
      </c>
    </row>
    <row r="321" spans="1:7" x14ac:dyDescent="0.25">
      <c r="A321" t="s">
        <v>208</v>
      </c>
      <c r="B321">
        <v>705815</v>
      </c>
      <c r="C321" s="1">
        <v>45722</v>
      </c>
      <c r="D321" t="s">
        <v>259</v>
      </c>
      <c r="E321" t="s">
        <v>209</v>
      </c>
      <c r="F321" s="9">
        <v>169.66</v>
      </c>
      <c r="G321" s="9" t="s">
        <v>13</v>
      </c>
    </row>
    <row r="322" spans="1:7" x14ac:dyDescent="0.25">
      <c r="A322" t="s">
        <v>208</v>
      </c>
      <c r="B322">
        <v>705815</v>
      </c>
      <c r="C322" s="1">
        <v>45722</v>
      </c>
      <c r="D322" t="s">
        <v>259</v>
      </c>
      <c r="E322" t="s">
        <v>208</v>
      </c>
      <c r="F322" s="9">
        <v>393</v>
      </c>
      <c r="G322" s="9">
        <v>562.66</v>
      </c>
    </row>
    <row r="323" spans="1:7" x14ac:dyDescent="0.25">
      <c r="A323" t="s">
        <v>210</v>
      </c>
      <c r="B323">
        <v>705047</v>
      </c>
      <c r="C323" s="1">
        <v>45722</v>
      </c>
      <c r="D323" t="s">
        <v>15</v>
      </c>
      <c r="E323" t="s">
        <v>54</v>
      </c>
      <c r="F323" s="9">
        <v>19830</v>
      </c>
      <c r="G323" s="9">
        <v>19830</v>
      </c>
    </row>
    <row r="324" spans="1:7" x14ac:dyDescent="0.25">
      <c r="A324" t="s">
        <v>211</v>
      </c>
      <c r="B324">
        <v>705712</v>
      </c>
      <c r="C324" s="1">
        <v>45722</v>
      </c>
      <c r="D324" t="s">
        <v>48</v>
      </c>
      <c r="E324" t="s">
        <v>50</v>
      </c>
      <c r="F324" s="9">
        <v>1000</v>
      </c>
      <c r="G324" s="9">
        <v>1000</v>
      </c>
    </row>
    <row r="325" spans="1:7" x14ac:dyDescent="0.25">
      <c r="A325" t="s">
        <v>212</v>
      </c>
      <c r="B325">
        <v>705156</v>
      </c>
      <c r="C325" s="1">
        <v>45722</v>
      </c>
      <c r="D325" t="s">
        <v>29</v>
      </c>
      <c r="E325" t="s">
        <v>33</v>
      </c>
      <c r="F325" s="9">
        <v>850</v>
      </c>
      <c r="G325" s="9">
        <v>850</v>
      </c>
    </row>
    <row r="326" spans="1:7" x14ac:dyDescent="0.25">
      <c r="A326" t="s">
        <v>213</v>
      </c>
      <c r="B326">
        <v>704767</v>
      </c>
      <c r="C326" s="1">
        <v>45722</v>
      </c>
      <c r="D326" t="s">
        <v>18</v>
      </c>
      <c r="E326" t="s">
        <v>150</v>
      </c>
      <c r="F326" s="9">
        <v>940.78</v>
      </c>
      <c r="G326" s="9">
        <v>940.78</v>
      </c>
    </row>
    <row r="327" spans="1:7" x14ac:dyDescent="0.25">
      <c r="A327" t="s">
        <v>214</v>
      </c>
      <c r="B327">
        <v>705571</v>
      </c>
      <c r="C327" s="1">
        <v>45736</v>
      </c>
      <c r="D327" t="s">
        <v>32</v>
      </c>
      <c r="E327" t="s">
        <v>33</v>
      </c>
      <c r="F327" s="9">
        <v>3550</v>
      </c>
      <c r="G327" s="9">
        <v>3550</v>
      </c>
    </row>
    <row r="328" spans="1:7" x14ac:dyDescent="0.25">
      <c r="A328" t="s">
        <v>224</v>
      </c>
      <c r="B328">
        <v>706142</v>
      </c>
      <c r="C328" s="1">
        <v>45733</v>
      </c>
      <c r="D328" t="s">
        <v>48</v>
      </c>
      <c r="E328" t="s">
        <v>50</v>
      </c>
      <c r="F328" s="9">
        <v>768</v>
      </c>
      <c r="G328" s="9">
        <v>768</v>
      </c>
    </row>
    <row r="329" spans="1:7" x14ac:dyDescent="0.25">
      <c r="A329" t="s">
        <v>215</v>
      </c>
      <c r="B329">
        <v>705130</v>
      </c>
      <c r="C329" s="1">
        <v>45722</v>
      </c>
      <c r="D329" t="s">
        <v>259</v>
      </c>
      <c r="E329" t="s">
        <v>186</v>
      </c>
      <c r="F329" s="9">
        <v>15</v>
      </c>
      <c r="G329" s="9" t="s">
        <v>13</v>
      </c>
    </row>
    <row r="330" spans="1:7" x14ac:dyDescent="0.25">
      <c r="A330" t="s">
        <v>215</v>
      </c>
      <c r="B330">
        <v>705130</v>
      </c>
      <c r="C330" s="1">
        <v>45722</v>
      </c>
      <c r="D330" t="s">
        <v>259</v>
      </c>
      <c r="E330" t="s">
        <v>58</v>
      </c>
      <c r="F330" s="9">
        <v>3690</v>
      </c>
      <c r="G330" s="9">
        <v>3705</v>
      </c>
    </row>
    <row r="331" spans="1:7" x14ac:dyDescent="0.25">
      <c r="A331" t="s">
        <v>215</v>
      </c>
      <c r="B331">
        <v>705428</v>
      </c>
      <c r="C331" s="1">
        <v>45736</v>
      </c>
      <c r="D331" t="s">
        <v>18</v>
      </c>
      <c r="E331" t="s">
        <v>25</v>
      </c>
      <c r="F331" s="9">
        <v>487.5</v>
      </c>
      <c r="G331" s="9">
        <v>487.5</v>
      </c>
    </row>
    <row r="332" spans="1:7" x14ac:dyDescent="0.25">
      <c r="A332" t="s">
        <v>215</v>
      </c>
      <c r="B332">
        <v>705598</v>
      </c>
      <c r="C332" s="1">
        <v>45736</v>
      </c>
      <c r="D332" t="s">
        <v>18</v>
      </c>
      <c r="E332" t="s">
        <v>51</v>
      </c>
      <c r="F332" s="9">
        <v>637.5</v>
      </c>
      <c r="G332" s="9" t="s">
        <v>13</v>
      </c>
    </row>
    <row r="333" spans="1:7" x14ac:dyDescent="0.25">
      <c r="A333" t="s">
        <v>215</v>
      </c>
      <c r="B333">
        <v>705598</v>
      </c>
      <c r="C333" s="1">
        <v>45736</v>
      </c>
      <c r="D333" t="s">
        <v>18</v>
      </c>
      <c r="E333" t="s">
        <v>156</v>
      </c>
      <c r="F333" s="9">
        <v>15</v>
      </c>
      <c r="G333" s="9">
        <v>652.5</v>
      </c>
    </row>
    <row r="334" spans="1:7" x14ac:dyDescent="0.25">
      <c r="A334" t="s">
        <v>215</v>
      </c>
      <c r="B334">
        <v>706313</v>
      </c>
      <c r="C334" s="1">
        <v>45743</v>
      </c>
      <c r="D334" t="s">
        <v>259</v>
      </c>
      <c r="E334" t="s">
        <v>186</v>
      </c>
      <c r="F334" s="9">
        <v>15</v>
      </c>
      <c r="G334" s="9" t="s">
        <v>13</v>
      </c>
    </row>
    <row r="335" spans="1:7" x14ac:dyDescent="0.25">
      <c r="A335" t="s">
        <v>215</v>
      </c>
      <c r="B335">
        <v>706313</v>
      </c>
      <c r="C335" s="1">
        <v>45743</v>
      </c>
      <c r="D335" t="s">
        <v>259</v>
      </c>
      <c r="E335" t="s">
        <v>58</v>
      </c>
      <c r="F335" s="9">
        <v>877</v>
      </c>
      <c r="G335" s="9">
        <v>892</v>
      </c>
    </row>
    <row r="336" spans="1:7" x14ac:dyDescent="0.25">
      <c r="A336" t="s">
        <v>216</v>
      </c>
      <c r="B336">
        <v>705414</v>
      </c>
      <c r="C336" s="1">
        <v>45722</v>
      </c>
      <c r="D336" t="s">
        <v>18</v>
      </c>
      <c r="E336" t="s">
        <v>42</v>
      </c>
      <c r="F336" s="9">
        <v>1049</v>
      </c>
      <c r="G336" s="9">
        <v>1049</v>
      </c>
    </row>
    <row r="337" spans="1:7" x14ac:dyDescent="0.25">
      <c r="A337" t="s">
        <v>216</v>
      </c>
      <c r="B337">
        <v>705570</v>
      </c>
      <c r="C337" s="1">
        <v>45736</v>
      </c>
      <c r="D337" t="s">
        <v>18</v>
      </c>
      <c r="E337" t="s">
        <v>63</v>
      </c>
      <c r="F337" s="9">
        <v>422.5</v>
      </c>
      <c r="G337" s="9">
        <v>422.5</v>
      </c>
    </row>
    <row r="338" spans="1:7" x14ac:dyDescent="0.25">
      <c r="A338" t="s">
        <v>216</v>
      </c>
      <c r="B338">
        <v>705773</v>
      </c>
      <c r="C338" s="1">
        <v>45722</v>
      </c>
      <c r="D338" t="s">
        <v>18</v>
      </c>
      <c r="E338" t="s">
        <v>42</v>
      </c>
      <c r="F338" s="9">
        <v>879.5</v>
      </c>
      <c r="G338" s="9">
        <v>879.5</v>
      </c>
    </row>
    <row r="339" spans="1:7" x14ac:dyDescent="0.25">
      <c r="A339" t="s">
        <v>217</v>
      </c>
      <c r="B339">
        <v>706166</v>
      </c>
      <c r="C339" s="1">
        <v>45743</v>
      </c>
      <c r="D339" t="s">
        <v>48</v>
      </c>
      <c r="E339" t="s">
        <v>218</v>
      </c>
      <c r="F339" s="9">
        <v>611.41999999999996</v>
      </c>
      <c r="G339" s="9">
        <v>611.41999999999996</v>
      </c>
    </row>
    <row r="340" spans="1:7" x14ac:dyDescent="0.25">
      <c r="A340" t="s">
        <v>217</v>
      </c>
      <c r="B340">
        <v>706173</v>
      </c>
      <c r="C340" s="1">
        <v>45743</v>
      </c>
      <c r="D340" t="s">
        <v>48</v>
      </c>
      <c r="E340" t="s">
        <v>218</v>
      </c>
      <c r="F340" s="9">
        <v>967.68</v>
      </c>
      <c r="G340" s="9">
        <v>967.68</v>
      </c>
    </row>
    <row r="341" spans="1:7" x14ac:dyDescent="0.25">
      <c r="A341" t="s">
        <v>217</v>
      </c>
      <c r="B341">
        <v>706196</v>
      </c>
      <c r="C341" s="1">
        <v>45743</v>
      </c>
      <c r="D341" t="s">
        <v>48</v>
      </c>
      <c r="E341" t="s">
        <v>218</v>
      </c>
      <c r="F341" s="9">
        <v>511.76</v>
      </c>
      <c r="G341" s="9">
        <v>511.76</v>
      </c>
    </row>
    <row r="342" spans="1:7" x14ac:dyDescent="0.25">
      <c r="A342" t="s">
        <v>219</v>
      </c>
      <c r="B342">
        <v>706587</v>
      </c>
      <c r="C342" s="1">
        <v>45743</v>
      </c>
      <c r="D342" t="s">
        <v>21</v>
      </c>
      <c r="E342" t="s">
        <v>167</v>
      </c>
      <c r="F342" s="9">
        <v>796.5</v>
      </c>
      <c r="G342" s="9">
        <v>796.5</v>
      </c>
    </row>
    <row r="343" spans="1:7" x14ac:dyDescent="0.25">
      <c r="A343" t="s">
        <v>220</v>
      </c>
      <c r="B343">
        <v>705185</v>
      </c>
      <c r="C343" s="1">
        <v>45733</v>
      </c>
      <c r="D343" t="s">
        <v>18</v>
      </c>
      <c r="E343" t="s">
        <v>49</v>
      </c>
      <c r="F343" s="9">
        <v>3478</v>
      </c>
      <c r="G343" s="9">
        <v>3478</v>
      </c>
    </row>
    <row r="344" spans="1:7" x14ac:dyDescent="0.25">
      <c r="A344" t="s">
        <v>221</v>
      </c>
      <c r="B344">
        <v>705545</v>
      </c>
      <c r="C344" s="1">
        <v>45722</v>
      </c>
      <c r="D344" t="s">
        <v>18</v>
      </c>
      <c r="E344" t="s">
        <v>222</v>
      </c>
      <c r="F344" s="9">
        <v>1180.2</v>
      </c>
      <c r="G344" s="9">
        <v>1180.2</v>
      </c>
    </row>
    <row r="345" spans="1:7" x14ac:dyDescent="0.25">
      <c r="A345" t="s">
        <v>221</v>
      </c>
      <c r="B345">
        <v>705546</v>
      </c>
      <c r="C345" s="1">
        <v>45722</v>
      </c>
      <c r="D345" t="s">
        <v>18</v>
      </c>
      <c r="E345" t="s">
        <v>222</v>
      </c>
      <c r="F345" s="9">
        <v>1942.37</v>
      </c>
      <c r="G345" s="9">
        <v>1942.37</v>
      </c>
    </row>
    <row r="346" spans="1:7" x14ac:dyDescent="0.25">
      <c r="A346" t="s">
        <v>221</v>
      </c>
      <c r="B346">
        <v>705567</v>
      </c>
      <c r="C346" s="1">
        <v>45722</v>
      </c>
      <c r="D346" t="s">
        <v>18</v>
      </c>
      <c r="E346" t="s">
        <v>222</v>
      </c>
      <c r="F346" s="9">
        <v>1370.75</v>
      </c>
      <c r="G346" s="9">
        <v>1370.75</v>
      </c>
    </row>
    <row r="347" spans="1:7" x14ac:dyDescent="0.25">
      <c r="A347" t="s">
        <v>221</v>
      </c>
      <c r="B347">
        <v>705568</v>
      </c>
      <c r="C347" s="1">
        <v>45722</v>
      </c>
      <c r="D347" t="s">
        <v>18</v>
      </c>
      <c r="E347" t="s">
        <v>222</v>
      </c>
      <c r="F347" s="9">
        <v>1315.75</v>
      </c>
      <c r="G347" s="9">
        <v>1315.75</v>
      </c>
    </row>
    <row r="348" spans="1:7" x14ac:dyDescent="0.25">
      <c r="A348" t="s">
        <v>221</v>
      </c>
      <c r="B348">
        <v>705569</v>
      </c>
      <c r="C348" s="1">
        <v>45722</v>
      </c>
      <c r="D348" t="s">
        <v>18</v>
      </c>
      <c r="E348" t="s">
        <v>222</v>
      </c>
      <c r="F348" s="9">
        <v>2464.17</v>
      </c>
      <c r="G348" s="9">
        <v>2464.17</v>
      </c>
    </row>
    <row r="349" spans="1:7" x14ac:dyDescent="0.25">
      <c r="A349" t="s">
        <v>223</v>
      </c>
      <c r="B349">
        <v>705612</v>
      </c>
      <c r="C349" s="1">
        <v>45722</v>
      </c>
      <c r="D349" t="s">
        <v>48</v>
      </c>
      <c r="E349" t="s">
        <v>50</v>
      </c>
      <c r="F349" s="9">
        <v>1842.06</v>
      </c>
      <c r="G349" s="9">
        <v>1842.06</v>
      </c>
    </row>
    <row r="350" spans="1:7" x14ac:dyDescent="0.25">
      <c r="A350" t="s">
        <v>223</v>
      </c>
      <c r="B350">
        <v>705614</v>
      </c>
      <c r="C350" s="1">
        <v>45722</v>
      </c>
      <c r="D350" t="s">
        <v>48</v>
      </c>
      <c r="E350" t="s">
        <v>50</v>
      </c>
      <c r="F350" s="9">
        <v>441</v>
      </c>
      <c r="G350" s="9">
        <v>441</v>
      </c>
    </row>
    <row r="351" spans="1:7" x14ac:dyDescent="0.25">
      <c r="A351" t="s">
        <v>225</v>
      </c>
      <c r="B351">
        <v>705553</v>
      </c>
      <c r="C351" s="1">
        <v>45736</v>
      </c>
      <c r="D351" t="s">
        <v>32</v>
      </c>
      <c r="E351" t="s">
        <v>40</v>
      </c>
      <c r="F351" s="9">
        <v>800</v>
      </c>
      <c r="G351" s="9">
        <v>800</v>
      </c>
    </row>
    <row r="352" spans="1:7" x14ac:dyDescent="0.25">
      <c r="A352" t="s">
        <v>226</v>
      </c>
      <c r="B352">
        <v>705574</v>
      </c>
      <c r="C352" s="1">
        <v>45736</v>
      </c>
      <c r="D352" t="s">
        <v>18</v>
      </c>
      <c r="E352" t="s">
        <v>204</v>
      </c>
      <c r="F352" s="9">
        <v>1409</v>
      </c>
      <c r="G352" s="9">
        <v>1409</v>
      </c>
    </row>
    <row r="353" spans="1:7" x14ac:dyDescent="0.25">
      <c r="A353" t="s">
        <v>227</v>
      </c>
      <c r="B353">
        <v>706517</v>
      </c>
      <c r="C353" s="1">
        <v>45743</v>
      </c>
      <c r="D353" t="s">
        <v>21</v>
      </c>
      <c r="E353" t="s">
        <v>90</v>
      </c>
      <c r="F353" s="9">
        <v>1840</v>
      </c>
      <c r="G353" s="9">
        <v>1840</v>
      </c>
    </row>
    <row r="354" spans="1:7" x14ac:dyDescent="0.25">
      <c r="A354" t="s">
        <v>228</v>
      </c>
      <c r="B354">
        <v>705802</v>
      </c>
      <c r="C354" s="1">
        <v>45722</v>
      </c>
      <c r="D354" t="s">
        <v>259</v>
      </c>
      <c r="E354" t="s">
        <v>229</v>
      </c>
      <c r="F354" s="9">
        <v>892.03</v>
      </c>
      <c r="G354" s="9">
        <v>892.03</v>
      </c>
    </row>
    <row r="355" spans="1:7" x14ac:dyDescent="0.25">
      <c r="A355" t="s">
        <v>230</v>
      </c>
      <c r="B355">
        <v>705379</v>
      </c>
      <c r="C355" s="1">
        <v>45722</v>
      </c>
      <c r="D355" t="s">
        <v>32</v>
      </c>
      <c r="E355" t="s">
        <v>33</v>
      </c>
      <c r="F355" s="9">
        <v>8688.5</v>
      </c>
      <c r="G355" s="9">
        <v>8688.5</v>
      </c>
    </row>
    <row r="356" spans="1:7" x14ac:dyDescent="0.25">
      <c r="A356" t="s">
        <v>230</v>
      </c>
      <c r="B356">
        <v>705380</v>
      </c>
      <c r="C356" s="1">
        <v>45722</v>
      </c>
      <c r="D356" t="s">
        <v>32</v>
      </c>
      <c r="E356" t="s">
        <v>33</v>
      </c>
      <c r="F356" s="9">
        <v>4000</v>
      </c>
      <c r="G356" s="9">
        <v>4000</v>
      </c>
    </row>
    <row r="357" spans="1:7" x14ac:dyDescent="0.25">
      <c r="A357" t="s">
        <v>230</v>
      </c>
      <c r="B357">
        <v>705381</v>
      </c>
      <c r="C357" s="1">
        <v>45722</v>
      </c>
      <c r="D357" t="s">
        <v>32</v>
      </c>
      <c r="E357" t="s">
        <v>33</v>
      </c>
      <c r="F357" s="9">
        <v>1000</v>
      </c>
      <c r="G357" s="9">
        <v>1000</v>
      </c>
    </row>
    <row r="358" spans="1:7" x14ac:dyDescent="0.25">
      <c r="A358" t="s">
        <v>230</v>
      </c>
      <c r="B358">
        <v>705588</v>
      </c>
      <c r="C358" s="1">
        <v>45722</v>
      </c>
      <c r="D358" t="s">
        <v>32</v>
      </c>
      <c r="E358" t="s">
        <v>33</v>
      </c>
      <c r="F358" s="9">
        <v>10955</v>
      </c>
      <c r="G358" s="9">
        <v>10955</v>
      </c>
    </row>
    <row r="359" spans="1:7" x14ac:dyDescent="0.25">
      <c r="A359" t="s">
        <v>230</v>
      </c>
      <c r="B359">
        <v>706068</v>
      </c>
      <c r="C359" s="1">
        <v>45743</v>
      </c>
      <c r="D359" t="s">
        <v>32</v>
      </c>
      <c r="E359" t="s">
        <v>33</v>
      </c>
      <c r="F359" s="9">
        <v>8475</v>
      </c>
      <c r="G359" s="9">
        <v>8475</v>
      </c>
    </row>
    <row r="360" spans="1:7" x14ac:dyDescent="0.25">
      <c r="A360" t="s">
        <v>230</v>
      </c>
      <c r="B360">
        <v>706704</v>
      </c>
      <c r="C360" s="1">
        <v>45743</v>
      </c>
      <c r="D360" t="s">
        <v>32</v>
      </c>
      <c r="E360" t="s">
        <v>33</v>
      </c>
      <c r="F360" s="9">
        <v>-500</v>
      </c>
      <c r="G360" s="9">
        <v>-500</v>
      </c>
    </row>
    <row r="361" spans="1:7" x14ac:dyDescent="0.25">
      <c r="A361" t="s">
        <v>231</v>
      </c>
      <c r="B361">
        <v>705551</v>
      </c>
      <c r="C361" s="1">
        <v>45722</v>
      </c>
      <c r="D361" t="s">
        <v>64</v>
      </c>
      <c r="E361" t="s">
        <v>166</v>
      </c>
      <c r="F361" s="9">
        <v>2521</v>
      </c>
      <c r="G361" s="9">
        <v>2521</v>
      </c>
    </row>
    <row r="362" spans="1:7" x14ac:dyDescent="0.25">
      <c r="A362" t="s">
        <v>231</v>
      </c>
      <c r="B362">
        <v>705601</v>
      </c>
      <c r="C362" s="1">
        <v>45736</v>
      </c>
      <c r="D362" t="s">
        <v>29</v>
      </c>
      <c r="E362" t="s">
        <v>30</v>
      </c>
      <c r="F362" s="9">
        <v>3983.97</v>
      </c>
      <c r="G362" s="9">
        <v>3983.97</v>
      </c>
    </row>
    <row r="363" spans="1:7" x14ac:dyDescent="0.25">
      <c r="A363" t="s">
        <v>232</v>
      </c>
      <c r="B363">
        <v>705747</v>
      </c>
      <c r="C363" s="1">
        <v>45722</v>
      </c>
      <c r="D363" t="s">
        <v>259</v>
      </c>
      <c r="E363" t="s">
        <v>233</v>
      </c>
      <c r="F363" s="9">
        <v>20089.240000000002</v>
      </c>
      <c r="G363" s="9">
        <v>20089.240000000002</v>
      </c>
    </row>
    <row r="364" spans="1:7" x14ac:dyDescent="0.25">
      <c r="A364" t="s">
        <v>234</v>
      </c>
      <c r="B364">
        <v>705506</v>
      </c>
      <c r="C364" s="1">
        <v>45722</v>
      </c>
      <c r="D364" t="s">
        <v>29</v>
      </c>
      <c r="E364" t="s">
        <v>46</v>
      </c>
      <c r="F364" s="9">
        <v>1557.45</v>
      </c>
      <c r="G364" s="9">
        <v>1557.45</v>
      </c>
    </row>
    <row r="365" spans="1:7" x14ac:dyDescent="0.25">
      <c r="A365" t="s">
        <v>234</v>
      </c>
      <c r="B365">
        <v>705516</v>
      </c>
      <c r="C365" s="1">
        <v>45722</v>
      </c>
      <c r="D365" t="s">
        <v>29</v>
      </c>
      <c r="E365" t="s">
        <v>46</v>
      </c>
      <c r="F365" s="9">
        <v>1275.56</v>
      </c>
      <c r="G365" s="9">
        <v>1275.56</v>
      </c>
    </row>
    <row r="366" spans="1:7" x14ac:dyDescent="0.25">
      <c r="A366" t="s">
        <v>235</v>
      </c>
      <c r="B366">
        <v>705965</v>
      </c>
      <c r="C366" s="1">
        <v>45733</v>
      </c>
      <c r="D366" t="s">
        <v>18</v>
      </c>
      <c r="E366" t="s">
        <v>236</v>
      </c>
      <c r="F366" s="9">
        <v>7303.33</v>
      </c>
      <c r="G366" s="9">
        <v>7303.33</v>
      </c>
    </row>
    <row r="367" spans="1:7" x14ac:dyDescent="0.25">
      <c r="A367" t="s">
        <v>235</v>
      </c>
      <c r="B367">
        <v>705966</v>
      </c>
      <c r="C367" s="1">
        <v>45736</v>
      </c>
      <c r="D367" t="s">
        <v>18</v>
      </c>
      <c r="E367" t="s">
        <v>236</v>
      </c>
      <c r="F367" s="9">
        <v>13537</v>
      </c>
      <c r="G367" s="9">
        <v>13537</v>
      </c>
    </row>
    <row r="368" spans="1:7" x14ac:dyDescent="0.25">
      <c r="A368" t="s">
        <v>237</v>
      </c>
      <c r="B368">
        <v>705282</v>
      </c>
      <c r="C368" s="1">
        <v>45736</v>
      </c>
      <c r="D368" t="s">
        <v>15</v>
      </c>
      <c r="E368" t="s">
        <v>53</v>
      </c>
      <c r="F368" s="9">
        <v>995</v>
      </c>
      <c r="G368" s="9">
        <v>995</v>
      </c>
    </row>
    <row r="369" spans="1:7" x14ac:dyDescent="0.25">
      <c r="A369" t="s">
        <v>238</v>
      </c>
      <c r="B369">
        <v>705784</v>
      </c>
      <c r="C369" s="1">
        <v>45736</v>
      </c>
      <c r="D369" t="s">
        <v>18</v>
      </c>
      <c r="E369" t="s">
        <v>50</v>
      </c>
      <c r="F369" s="9">
        <v>1715.64</v>
      </c>
      <c r="G369" s="9">
        <v>1715.64</v>
      </c>
    </row>
    <row r="370" spans="1:7" x14ac:dyDescent="0.25">
      <c r="A370" t="s">
        <v>239</v>
      </c>
      <c r="B370">
        <v>705786</v>
      </c>
      <c r="C370" s="1">
        <v>45743</v>
      </c>
      <c r="D370" t="s">
        <v>18</v>
      </c>
      <c r="E370" t="s">
        <v>177</v>
      </c>
      <c r="F370" s="9">
        <v>502.48</v>
      </c>
      <c r="G370" s="9">
        <v>502.48</v>
      </c>
    </row>
    <row r="371" spans="1:7" x14ac:dyDescent="0.25">
      <c r="A371" t="s">
        <v>240</v>
      </c>
      <c r="B371">
        <v>706136</v>
      </c>
      <c r="C371" s="1">
        <v>45733</v>
      </c>
      <c r="D371" t="s">
        <v>18</v>
      </c>
      <c r="E371" t="s">
        <v>25</v>
      </c>
      <c r="F371" s="9">
        <v>939.9</v>
      </c>
      <c r="G371" s="9">
        <v>939.9</v>
      </c>
    </row>
    <row r="372" spans="1:7" x14ac:dyDescent="0.25">
      <c r="A372" t="s">
        <v>241</v>
      </c>
      <c r="B372">
        <v>705203</v>
      </c>
      <c r="C372" s="1">
        <v>45722</v>
      </c>
      <c r="D372" t="s">
        <v>32</v>
      </c>
      <c r="E372" t="s">
        <v>50</v>
      </c>
      <c r="F372" s="9">
        <v>997.32</v>
      </c>
      <c r="G372" s="9">
        <v>997.32</v>
      </c>
    </row>
    <row r="373" spans="1:7" x14ac:dyDescent="0.25">
      <c r="A373" t="s">
        <v>241</v>
      </c>
      <c r="B373">
        <v>705214</v>
      </c>
      <c r="C373" s="1">
        <v>45722</v>
      </c>
      <c r="D373" t="s">
        <v>48</v>
      </c>
      <c r="E373" t="s">
        <v>50</v>
      </c>
      <c r="F373" s="9">
        <v>889.36</v>
      </c>
      <c r="G373" s="9">
        <v>889.36</v>
      </c>
    </row>
    <row r="374" spans="1:7" x14ac:dyDescent="0.25">
      <c r="A374" t="s">
        <v>241</v>
      </c>
      <c r="B374">
        <v>705393</v>
      </c>
      <c r="C374" s="1">
        <v>45722</v>
      </c>
      <c r="D374" t="s">
        <v>18</v>
      </c>
      <c r="E374" t="s">
        <v>50</v>
      </c>
      <c r="F374" s="9">
        <v>912.69</v>
      </c>
      <c r="G374" s="9">
        <v>912.69</v>
      </c>
    </row>
    <row r="375" spans="1:7" x14ac:dyDescent="0.25">
      <c r="A375" t="s">
        <v>241</v>
      </c>
      <c r="B375">
        <v>705556</v>
      </c>
      <c r="C375" s="1">
        <v>45736</v>
      </c>
      <c r="D375" t="s">
        <v>48</v>
      </c>
      <c r="E375" t="s">
        <v>50</v>
      </c>
      <c r="F375" s="9">
        <v>671.47</v>
      </c>
      <c r="G375" s="9">
        <v>671.47</v>
      </c>
    </row>
    <row r="376" spans="1:7" x14ac:dyDescent="0.25">
      <c r="A376" t="s">
        <v>241</v>
      </c>
      <c r="B376">
        <v>705557</v>
      </c>
      <c r="C376" s="1">
        <v>45736</v>
      </c>
      <c r="D376" t="s">
        <v>48</v>
      </c>
      <c r="E376" t="s">
        <v>50</v>
      </c>
      <c r="F376" s="9">
        <v>935.24</v>
      </c>
      <c r="G376" s="9">
        <v>935.24</v>
      </c>
    </row>
    <row r="377" spans="1:7" x14ac:dyDescent="0.25">
      <c r="A377" t="s">
        <v>242</v>
      </c>
      <c r="B377">
        <v>705666</v>
      </c>
      <c r="C377" s="1">
        <v>45736</v>
      </c>
      <c r="D377" t="s">
        <v>48</v>
      </c>
      <c r="E377" t="s">
        <v>50</v>
      </c>
      <c r="F377" s="9">
        <v>1523.67</v>
      </c>
      <c r="G377" s="9">
        <v>1523.67</v>
      </c>
    </row>
    <row r="378" spans="1:7" x14ac:dyDescent="0.25">
      <c r="A378" t="s">
        <v>242</v>
      </c>
      <c r="B378">
        <v>705749</v>
      </c>
      <c r="C378" s="1">
        <v>45722</v>
      </c>
      <c r="D378" t="s">
        <v>18</v>
      </c>
      <c r="E378" t="s">
        <v>105</v>
      </c>
      <c r="F378" s="9">
        <v>1937.38</v>
      </c>
      <c r="G378" s="9">
        <v>1937.38</v>
      </c>
    </row>
    <row r="379" spans="1:7" x14ac:dyDescent="0.25">
      <c r="A379" t="s">
        <v>242</v>
      </c>
      <c r="B379">
        <v>705750</v>
      </c>
      <c r="C379" s="1">
        <v>45736</v>
      </c>
      <c r="D379" t="s">
        <v>48</v>
      </c>
      <c r="E379" t="s">
        <v>50</v>
      </c>
      <c r="F379" s="9">
        <v>13559.84</v>
      </c>
      <c r="G379" s="9">
        <v>13559.84</v>
      </c>
    </row>
    <row r="380" spans="1:7" x14ac:dyDescent="0.25">
      <c r="A380" t="s">
        <v>242</v>
      </c>
      <c r="B380">
        <v>705962</v>
      </c>
      <c r="C380" s="1">
        <v>45736</v>
      </c>
      <c r="D380" t="s">
        <v>18</v>
      </c>
      <c r="E380" t="s">
        <v>105</v>
      </c>
      <c r="F380" s="9">
        <v>2115</v>
      </c>
      <c r="G380" s="9">
        <v>2115</v>
      </c>
    </row>
    <row r="381" spans="1:7" x14ac:dyDescent="0.25">
      <c r="A381" t="s">
        <v>243</v>
      </c>
      <c r="B381">
        <v>706593</v>
      </c>
      <c r="C381" s="1">
        <v>45743</v>
      </c>
      <c r="D381" t="s">
        <v>18</v>
      </c>
      <c r="E381" t="s">
        <v>42</v>
      </c>
      <c r="F381" s="9">
        <v>555</v>
      </c>
      <c r="G381" s="9">
        <v>555</v>
      </c>
    </row>
    <row r="382" spans="1:7" x14ac:dyDescent="0.25">
      <c r="A382" t="s">
        <v>244</v>
      </c>
      <c r="B382">
        <v>705388</v>
      </c>
      <c r="C382" s="1">
        <v>45722</v>
      </c>
      <c r="D382" t="s">
        <v>70</v>
      </c>
      <c r="E382" t="s">
        <v>90</v>
      </c>
      <c r="F382" s="9">
        <v>6499.95</v>
      </c>
      <c r="G382" s="9">
        <v>6499.95</v>
      </c>
    </row>
    <row r="383" spans="1:7" x14ac:dyDescent="0.25">
      <c r="A383" t="s">
        <v>245</v>
      </c>
      <c r="B383">
        <v>705810</v>
      </c>
      <c r="C383" s="1">
        <v>45736</v>
      </c>
      <c r="D383" t="s">
        <v>32</v>
      </c>
      <c r="E383" t="s">
        <v>52</v>
      </c>
      <c r="F383" s="9">
        <v>480</v>
      </c>
      <c r="G383" s="9">
        <v>480</v>
      </c>
    </row>
    <row r="384" spans="1:7" x14ac:dyDescent="0.25">
      <c r="A384" t="s">
        <v>246</v>
      </c>
      <c r="B384">
        <v>705762</v>
      </c>
      <c r="C384" s="1">
        <v>45743</v>
      </c>
      <c r="D384" t="s">
        <v>32</v>
      </c>
      <c r="E384" t="s">
        <v>33</v>
      </c>
      <c r="F384" s="9">
        <v>1405</v>
      </c>
      <c r="G384" s="9">
        <v>1405</v>
      </c>
    </row>
    <row r="385" spans="1:7" x14ac:dyDescent="0.25">
      <c r="A385" t="s">
        <v>247</v>
      </c>
      <c r="B385">
        <v>705744</v>
      </c>
      <c r="C385" s="1">
        <v>45736</v>
      </c>
      <c r="D385" t="s">
        <v>35</v>
      </c>
      <c r="E385" t="s">
        <v>38</v>
      </c>
      <c r="F385" s="9">
        <v>1029.01</v>
      </c>
      <c r="G385" s="9">
        <v>1029.01</v>
      </c>
    </row>
    <row r="386" spans="1:7" x14ac:dyDescent="0.25">
      <c r="A386" t="s">
        <v>248</v>
      </c>
      <c r="B386">
        <v>705662</v>
      </c>
      <c r="C386" s="1">
        <v>45722</v>
      </c>
      <c r="D386" t="s">
        <v>48</v>
      </c>
      <c r="E386" t="s">
        <v>50</v>
      </c>
      <c r="F386" s="9">
        <v>450</v>
      </c>
      <c r="G386" s="9">
        <v>450</v>
      </c>
    </row>
    <row r="387" spans="1:7" x14ac:dyDescent="0.25">
      <c r="A387" t="s">
        <v>249</v>
      </c>
      <c r="B387">
        <v>705082</v>
      </c>
      <c r="C387" s="1">
        <v>45722</v>
      </c>
      <c r="D387" t="s">
        <v>18</v>
      </c>
      <c r="E387" t="s">
        <v>42</v>
      </c>
      <c r="F387" s="9">
        <v>464.54</v>
      </c>
      <c r="G387" s="9">
        <v>464.54</v>
      </c>
    </row>
    <row r="388" spans="1:7" x14ac:dyDescent="0.25">
      <c r="A388" t="s">
        <v>250</v>
      </c>
      <c r="B388">
        <v>705372</v>
      </c>
      <c r="C388" s="1">
        <v>45722</v>
      </c>
      <c r="D388" t="s">
        <v>18</v>
      </c>
      <c r="E388" t="s">
        <v>222</v>
      </c>
      <c r="F388" s="9">
        <v>1416</v>
      </c>
      <c r="G388" s="9">
        <v>1416</v>
      </c>
    </row>
    <row r="389" spans="1:7" x14ac:dyDescent="0.25">
      <c r="A389" t="s">
        <v>250</v>
      </c>
      <c r="B389">
        <v>705373</v>
      </c>
      <c r="C389" s="1">
        <v>45722</v>
      </c>
      <c r="D389" t="s">
        <v>18</v>
      </c>
      <c r="E389" t="s">
        <v>222</v>
      </c>
      <c r="F389" s="9">
        <v>1416</v>
      </c>
      <c r="G389" s="9">
        <v>1416</v>
      </c>
    </row>
    <row r="390" spans="1:7" x14ac:dyDescent="0.25">
      <c r="A390" t="s">
        <v>250</v>
      </c>
      <c r="B390">
        <v>705374</v>
      </c>
      <c r="C390" s="1">
        <v>45722</v>
      </c>
      <c r="D390" t="s">
        <v>18</v>
      </c>
      <c r="E390" t="s">
        <v>222</v>
      </c>
      <c r="F390" s="9">
        <v>547</v>
      </c>
      <c r="G390" s="9">
        <v>547</v>
      </c>
    </row>
    <row r="391" spans="1:7" x14ac:dyDescent="0.25">
      <c r="A391" t="s">
        <v>250</v>
      </c>
      <c r="B391">
        <v>705375</v>
      </c>
      <c r="C391" s="1">
        <v>45722</v>
      </c>
      <c r="D391" t="s">
        <v>18</v>
      </c>
      <c r="E391" t="s">
        <v>222</v>
      </c>
      <c r="F391" s="9">
        <v>1416</v>
      </c>
      <c r="G391" s="9">
        <v>1416</v>
      </c>
    </row>
    <row r="392" spans="1:7" x14ac:dyDescent="0.25">
      <c r="A392" t="s">
        <v>250</v>
      </c>
      <c r="B392">
        <v>705376</v>
      </c>
      <c r="C392" s="1">
        <v>45722</v>
      </c>
      <c r="D392" t="s">
        <v>18</v>
      </c>
      <c r="E392" t="s">
        <v>222</v>
      </c>
      <c r="F392" s="9">
        <v>1416</v>
      </c>
      <c r="G392" s="9">
        <v>1416</v>
      </c>
    </row>
    <row r="393" spans="1:7" x14ac:dyDescent="0.25">
      <c r="A393" t="s">
        <v>250</v>
      </c>
      <c r="B393">
        <v>705377</v>
      </c>
      <c r="C393" s="1">
        <v>45722</v>
      </c>
      <c r="D393" t="s">
        <v>18</v>
      </c>
      <c r="E393" t="s">
        <v>222</v>
      </c>
      <c r="F393" s="9">
        <v>1416</v>
      </c>
      <c r="G393" s="9">
        <v>1416</v>
      </c>
    </row>
    <row r="394" spans="1:7" x14ac:dyDescent="0.25">
      <c r="A394" t="s">
        <v>250</v>
      </c>
      <c r="B394">
        <v>705378</v>
      </c>
      <c r="C394" s="1">
        <v>45722</v>
      </c>
      <c r="D394" t="s">
        <v>18</v>
      </c>
      <c r="E394" t="s">
        <v>222</v>
      </c>
      <c r="F394" s="9">
        <v>1416</v>
      </c>
      <c r="G394" s="9">
        <v>1416</v>
      </c>
    </row>
    <row r="395" spans="1:7" x14ac:dyDescent="0.25">
      <c r="A395" t="s">
        <v>250</v>
      </c>
      <c r="B395">
        <v>705385</v>
      </c>
      <c r="C395" s="1">
        <v>45722</v>
      </c>
      <c r="D395" t="s">
        <v>18</v>
      </c>
      <c r="E395" t="s">
        <v>222</v>
      </c>
      <c r="F395" s="9">
        <v>1416</v>
      </c>
      <c r="G395" s="9">
        <v>1416</v>
      </c>
    </row>
    <row r="396" spans="1:7" x14ac:dyDescent="0.25">
      <c r="A396" t="s">
        <v>250</v>
      </c>
      <c r="B396">
        <v>705386</v>
      </c>
      <c r="C396" s="1">
        <v>45722</v>
      </c>
      <c r="D396" t="s">
        <v>18</v>
      </c>
      <c r="E396" t="s">
        <v>222</v>
      </c>
      <c r="F396" s="9">
        <v>510</v>
      </c>
      <c r="G396" s="9">
        <v>510</v>
      </c>
    </row>
    <row r="397" spans="1:7" x14ac:dyDescent="0.25">
      <c r="A397" t="s">
        <v>250</v>
      </c>
      <c r="B397">
        <v>705387</v>
      </c>
      <c r="C397" s="1">
        <v>45722</v>
      </c>
      <c r="D397" t="s">
        <v>18</v>
      </c>
      <c r="E397" t="s">
        <v>222</v>
      </c>
      <c r="F397" s="9">
        <v>1416</v>
      </c>
      <c r="G397" s="9">
        <v>1416</v>
      </c>
    </row>
    <row r="398" spans="1:7" x14ac:dyDescent="0.25">
      <c r="A398" t="s">
        <v>250</v>
      </c>
      <c r="B398">
        <v>705389</v>
      </c>
      <c r="C398" s="1">
        <v>45722</v>
      </c>
      <c r="D398" t="s">
        <v>18</v>
      </c>
      <c r="E398" t="s">
        <v>222</v>
      </c>
      <c r="F398" s="9">
        <v>1416</v>
      </c>
      <c r="G398" s="9">
        <v>1416</v>
      </c>
    </row>
    <row r="399" spans="1:7" x14ac:dyDescent="0.25">
      <c r="A399" t="s">
        <v>250</v>
      </c>
      <c r="B399">
        <v>705391</v>
      </c>
      <c r="C399" s="1">
        <v>45722</v>
      </c>
      <c r="D399" t="s">
        <v>18</v>
      </c>
      <c r="E399" t="s">
        <v>222</v>
      </c>
      <c r="F399" s="9">
        <v>510</v>
      </c>
      <c r="G399" s="9">
        <v>510</v>
      </c>
    </row>
    <row r="400" spans="1:7" x14ac:dyDescent="0.25">
      <c r="A400" t="s">
        <v>250</v>
      </c>
      <c r="B400">
        <v>705392</v>
      </c>
      <c r="C400" s="1">
        <v>45722</v>
      </c>
      <c r="D400" t="s">
        <v>18</v>
      </c>
      <c r="E400" t="s">
        <v>222</v>
      </c>
      <c r="F400" s="9">
        <v>2238.17</v>
      </c>
      <c r="G400" s="9">
        <v>2238.17</v>
      </c>
    </row>
    <row r="401" spans="1:7" x14ac:dyDescent="0.25">
      <c r="A401" t="s">
        <v>250</v>
      </c>
      <c r="B401">
        <v>705394</v>
      </c>
      <c r="C401" s="1">
        <v>45722</v>
      </c>
      <c r="D401" t="s">
        <v>18</v>
      </c>
      <c r="E401" t="s">
        <v>222</v>
      </c>
      <c r="F401" s="9">
        <v>510</v>
      </c>
      <c r="G401" s="9">
        <v>510</v>
      </c>
    </row>
    <row r="402" spans="1:7" x14ac:dyDescent="0.25">
      <c r="A402" t="s">
        <v>251</v>
      </c>
      <c r="B402">
        <v>705812</v>
      </c>
      <c r="C402" s="1">
        <v>45722</v>
      </c>
      <c r="D402" t="s">
        <v>259</v>
      </c>
      <c r="E402" t="s">
        <v>252</v>
      </c>
      <c r="F402" s="9">
        <v>305172.67</v>
      </c>
      <c r="G402" s="9">
        <v>305172.67</v>
      </c>
    </row>
    <row r="403" spans="1:7" x14ac:dyDescent="0.25">
      <c r="A403" t="s">
        <v>251</v>
      </c>
      <c r="B403">
        <v>705913</v>
      </c>
      <c r="C403" s="1">
        <v>45733</v>
      </c>
      <c r="D403" t="s">
        <v>70</v>
      </c>
      <c r="E403" t="s">
        <v>253</v>
      </c>
      <c r="F403" s="9">
        <v>52667.12</v>
      </c>
      <c r="G403" s="9">
        <v>52667.12</v>
      </c>
    </row>
    <row r="404" spans="1:7" x14ac:dyDescent="0.25">
      <c r="A404" t="s">
        <v>254</v>
      </c>
      <c r="B404">
        <v>705230</v>
      </c>
      <c r="C404" s="1">
        <v>45733</v>
      </c>
      <c r="D404" t="s">
        <v>18</v>
      </c>
      <c r="E404" t="s">
        <v>40</v>
      </c>
      <c r="F404" s="9">
        <v>452.57</v>
      </c>
      <c r="G404" s="9">
        <v>452.57</v>
      </c>
    </row>
    <row r="405" spans="1:7" x14ac:dyDescent="0.25">
      <c r="A405" t="s">
        <v>255</v>
      </c>
      <c r="B405">
        <v>705246</v>
      </c>
      <c r="C405" s="1">
        <v>45722</v>
      </c>
      <c r="D405" t="s">
        <v>21</v>
      </c>
      <c r="E405" t="s">
        <v>256</v>
      </c>
      <c r="F405" s="9">
        <v>5880</v>
      </c>
      <c r="G405" s="9">
        <v>5880</v>
      </c>
    </row>
    <row r="406" spans="1:7" x14ac:dyDescent="0.25">
      <c r="A406" t="s">
        <v>257</v>
      </c>
      <c r="B406">
        <v>705152</v>
      </c>
      <c r="C406" s="1">
        <v>45722</v>
      </c>
      <c r="D406" t="s">
        <v>29</v>
      </c>
      <c r="E406" t="s">
        <v>33</v>
      </c>
      <c r="F406" s="9">
        <v>880</v>
      </c>
      <c r="G406" s="9">
        <v>880</v>
      </c>
    </row>
    <row r="407" spans="1:7" x14ac:dyDescent="0.25">
      <c r="A407" t="s">
        <v>257</v>
      </c>
      <c r="B407">
        <v>705782</v>
      </c>
      <c r="C407" s="1">
        <v>45743</v>
      </c>
      <c r="D407" t="s">
        <v>29</v>
      </c>
      <c r="E407" t="s">
        <v>33</v>
      </c>
      <c r="F407" s="9">
        <v>1447</v>
      </c>
      <c r="G407" s="9">
        <v>1447</v>
      </c>
    </row>
    <row r="408" spans="1:7" x14ac:dyDescent="0.25">
      <c r="F408" s="9">
        <f>SUBTOTAL(109,FinalReport[Line Net Amount (£)])</f>
        <v>3144339.3300000019</v>
      </c>
      <c r="G408" s="9">
        <f>SUBTOTAL(109,FinalReport[Invoice Net Amount (£)])</f>
        <v>3144339.3300000019</v>
      </c>
    </row>
  </sheetData>
  <mergeCells count="2">
    <mergeCell ref="D2:G2"/>
    <mergeCell ref="A2:C2"/>
  </mergeCells>
  <phoneticPr fontId="5" type="noConversion"/>
  <conditionalFormatting sqref="G1">
    <cfRule type="containsText" dxfId="3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scale="63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U D A A B Q S w M E F A A C A A g A 6 3 a C W p f + H v e l A A A A 9 g A A A B I A H A B D b 2 5 m a W c v U G F j a 2 F n Z S 5 4 b W w g o h g A K K A U A A A A A A A A A A A A A A A A A A A A A A A A A A A A h Y 9 N C s I w G E S v U r J v / h S R k q a g C z c W B E H c h h j b Y P t V m t T 0 b i 4 8 k l e w o l V 3 L u f N W 8 z c r z e R 9 X U V X U z r b A M p Y p i i y I B u D h a K F H X + G M 9 R J s V G 6 Z M q T D T I 4 J L e H V J U e n 9 O C A k h 4 D D B T V s Q T i k j + 3 y 9 1 a W p F f r I 9 r 8 c W 3 B e g T Z I i t 1 r j O S Y T R m e U Y 6 p I C M U u Y W v w I e 9 z / Y H i m V X + a 4 1 0 k C 8 W g g y R k H e H + Q D U E s D B B Q A A g A I A O t 2 g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d o J a K I p H u A 4 A A A A R A A A A E w A c A E Z v c m 1 1 b G F z L 1 N l Y 3 R p b 2 4 x L m 0 g o h g A K K A U A A A A A A A A A A A A A A A A A A A A A A A A A A A A K 0 5 N L s n M z 1 M I h t C G 1 g B Q S w E C L Q A U A A I A C A D r d o J a l / 4 e 9 6 U A A A D 2 A A A A E g A A A A A A A A A A A A A A A A A A A A A A Q 2 9 u Z m l n L 1 B h Y 2 t h Z 2 U u e G 1 s U E s B A i 0 A F A A C A A g A 6 3 a C W g / K 6 a u k A A A A 6 Q A A A B M A A A A A A A A A A A A A A A A A 8 Q A A A F t D b 2 5 0 Z W 5 0 X 1 R 5 c G V z X S 5 4 b W x Q S w E C L Q A U A A I A C A D r d o J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Q S R 7 8 v p t E y W t 5 a v E V m a I A A A A A A C A A A A A A A D Z g A A w A A A A B A A A A A 0 c n P a F Y 9 Z a Y 8 g 9 Q G 3 t 7 9 e A A A A A A S A A A C g A A A A E A A A A B d F 9 n 4 + E + n 9 f 6 l 9 C F + r N e V Q A A A A d N j x S B / X i N W B 3 V e S f 6 E X S O I u K m c E v c q 2 9 v j D 4 C i w 9 P T Q e 9 I g E H v 3 e v V p c 6 / o L t H p r h f 5 J 0 p 7 R 9 5 L n S j P 5 j s S U i 4 L 5 W 1 P P y Y 3 L H h u t z j N F Z w U A A A A 2 4 a u k n w v D w s x 9 v B y b D K p 9 w A o z R U = < / D a t a M a s h u p > 
</file>

<file path=customXml/itemProps1.xml><?xml version="1.0" encoding="utf-8"?>
<ds:datastoreItem xmlns:ds="http://schemas.openxmlformats.org/officeDocument/2006/customXml" ds:itemID="{5FE96DE0-C9EF-4D1C-BCD6-387A3353D4D8}">
  <ds:schemaRefs>
    <ds:schemaRef ds:uri="http://purl.org/dc/terms/"/>
    <ds:schemaRef ds:uri="3547716a-7723-4294-a55b-2d5a5c228873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71a3384-bc71-41e3-9179-4d657e4d92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B760C20-E904-4F2A-8118-EA787E1A68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F72DF4-CB77-4F5A-81E5-F4960B8FF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58807FE-55A5-46BC-B073-E5506F72726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_options</vt:lpstr>
      <vt:lpstr>Payments over £500 (Gross)</vt:lpstr>
      <vt:lpstr>'Payments over £500 (Gross)'!Print_Titles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Hoskins</dc:creator>
  <cp:lastModifiedBy>Graham Howard</cp:lastModifiedBy>
  <cp:lastPrinted>2025-04-02T15:25:52Z</cp:lastPrinted>
  <dcterms:created xsi:type="dcterms:W3CDTF">2020-12-18T13:22:20Z</dcterms:created>
  <dcterms:modified xsi:type="dcterms:W3CDTF">2025-04-02T15:30:36Z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