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5-26/"/>
    </mc:Choice>
  </mc:AlternateContent>
  <xr:revisionPtr revIDLastSave="69" documentId="8_{2429A5CF-0DE4-43A3-854D-1268421C3C12}" xr6:coauthVersionLast="47" xr6:coauthVersionMax="47" xr10:uidLastSave="{82F4E583-4379-4099-AFFE-240A3236EAD9}"/>
  <bookViews>
    <workbookView xWindow="28680" yWindow="-120" windowWidth="29040" windowHeight="15840" xr2:uid="{50E4297C-B8D8-402C-B9A8-59FEE4F56AF6}"/>
  </bookViews>
  <sheets>
    <sheet name="September 2025" sheetId="1" r:id="rId1"/>
  </sheets>
  <definedNames>
    <definedName name="_xlnm._FilterDatabase" localSheetId="0" hidden="1">'September 2025'!$A$3:$G$80</definedName>
    <definedName name="_xlnm.Print_Titles" localSheetId="0">'September 2025'!$1:$3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</calcChain>
</file>

<file path=xl/sharedStrings.xml><?xml version="1.0" encoding="utf-8"?>
<sst xmlns="http://schemas.openxmlformats.org/spreadsheetml/2006/main" count="388" uniqueCount="213">
  <si>
    <t>Transaction Date</t>
  </si>
  <si>
    <t>Net Amount (£)</t>
  </si>
  <si>
    <t>Learning &amp; Organisational Development</t>
  </si>
  <si>
    <t>Conferences/Seminars</t>
  </si>
  <si>
    <t>LEGL*Frettens LLP</t>
  </si>
  <si>
    <t>Services</t>
  </si>
  <si>
    <t>Operational Communications</t>
  </si>
  <si>
    <t>Public Transport</t>
  </si>
  <si>
    <t>BIRMINGHAM INT CAR PAR</t>
  </si>
  <si>
    <t>Travel</t>
  </si>
  <si>
    <t>Capital - Operational Communications</t>
  </si>
  <si>
    <t>CURRYS BUSINESS</t>
  </si>
  <si>
    <t>Supplies</t>
  </si>
  <si>
    <t>APCOA</t>
  </si>
  <si>
    <t>BRISTOL AIRPORT</t>
  </si>
  <si>
    <t>Catering</t>
  </si>
  <si>
    <t>The Kings Arms</t>
  </si>
  <si>
    <t>Restaurants and bars</t>
  </si>
  <si>
    <t>Equipment</t>
  </si>
  <si>
    <t>Operational Equipment Purchases</t>
  </si>
  <si>
    <t>LITTLE GIANT LADDER</t>
  </si>
  <si>
    <t>General retail and wholesale</t>
  </si>
  <si>
    <t>URBAN HYGI* URBAN HYGI</t>
  </si>
  <si>
    <t>Fleet Services</t>
  </si>
  <si>
    <t>FLEMINGATE CAR PARK</t>
  </si>
  <si>
    <t>Personal Protective Equipment</t>
  </si>
  <si>
    <t>SP PATROLSTORE</t>
  </si>
  <si>
    <t>Devizes Fire Station</t>
  </si>
  <si>
    <t>Food at Fires</t>
  </si>
  <si>
    <t>Domino's Pizza</t>
  </si>
  <si>
    <t>Telephone Rental</t>
  </si>
  <si>
    <t>GLOBAL TELESAT COMMS</t>
  </si>
  <si>
    <t>Response</t>
  </si>
  <si>
    <t>Premier Inn</t>
  </si>
  <si>
    <t>Bridport Fire Station</t>
  </si>
  <si>
    <t>Case and Brewer</t>
  </si>
  <si>
    <t>Blue Group Operations</t>
  </si>
  <si>
    <t>Sandbanks Ferry</t>
  </si>
  <si>
    <t>White Group Operations</t>
  </si>
  <si>
    <t>BCP Council</t>
  </si>
  <si>
    <t>ICT Support Services</t>
  </si>
  <si>
    <t>Telephone Purchases</t>
  </si>
  <si>
    <t>Samsung UK</t>
  </si>
  <si>
    <t>Computer Software Maintenance</t>
  </si>
  <si>
    <t>GRAMMARLY CO*7BE9AVY</t>
  </si>
  <si>
    <t>Capital - IT Systems &amp; Equipment</t>
  </si>
  <si>
    <t>APPLE.COM/UK</t>
  </si>
  <si>
    <t>Apple</t>
  </si>
  <si>
    <t>Subsistence</t>
  </si>
  <si>
    <t>Hotels and accommodation</t>
  </si>
  <si>
    <t>Red Group Operations</t>
  </si>
  <si>
    <t>Papa John's Pizza</t>
  </si>
  <si>
    <t>ICT Infrastructure</t>
  </si>
  <si>
    <t>Computer Hardware Maintenance</t>
  </si>
  <si>
    <t>DIGICERT</t>
  </si>
  <si>
    <t>Executive &amp; Democratic Services</t>
  </si>
  <si>
    <t>Hotel Accommodation</t>
  </si>
  <si>
    <t>MILFORD HALL HOTEL</t>
  </si>
  <si>
    <t>ocado</t>
  </si>
  <si>
    <t>OCADO</t>
  </si>
  <si>
    <t>One Stop</t>
  </si>
  <si>
    <t>Waitrose</t>
  </si>
  <si>
    <t>WAITROSE.COM</t>
  </si>
  <si>
    <t>Fire &amp; Rescue Authority</t>
  </si>
  <si>
    <t>WAITROSE 226</t>
  </si>
  <si>
    <t>Home Fire Safety</t>
  </si>
  <si>
    <t>Non Operational Equipment Purchases</t>
  </si>
  <si>
    <t>BUZZ CATERING SUPPLIES</t>
  </si>
  <si>
    <t>Lidl</t>
  </si>
  <si>
    <t>Cleaning &amp; Domestic Supplies</t>
  </si>
  <si>
    <t>Argos</t>
  </si>
  <si>
    <t>Office Equipment &amp; Stationery</t>
  </si>
  <si>
    <t>SP WORLDOFBOOKS.COM</t>
  </si>
  <si>
    <t>Uniform Clothing</t>
  </si>
  <si>
    <t>MOUNTAIN WAREHOUSE</t>
  </si>
  <si>
    <t>Pewsey Fire Station</t>
  </si>
  <si>
    <t>Building Maintenance - Planned</t>
  </si>
  <si>
    <t>PLANNING PORTAL</t>
  </si>
  <si>
    <t>Stratton Fire Station</t>
  </si>
  <si>
    <t>Furniture</t>
  </si>
  <si>
    <t>AO World</t>
  </si>
  <si>
    <t>HR Management</t>
  </si>
  <si>
    <t>Postage</t>
  </si>
  <si>
    <t>POST OFFICE COUNTER</t>
  </si>
  <si>
    <t>Post Office</t>
  </si>
  <si>
    <t>Road Fund Licences</t>
  </si>
  <si>
    <t>Driver and Vehicle Licensing Agency</t>
  </si>
  <si>
    <t>Dorset Fleet Workshops</t>
  </si>
  <si>
    <t>SP THE SHREDDER WARE</t>
  </si>
  <si>
    <t>Weymouth Fire Station</t>
  </si>
  <si>
    <t>Capital - Major Works</t>
  </si>
  <si>
    <t>Devizes Training Centre</t>
  </si>
  <si>
    <t>CATLEYS GAS CENTRE</t>
  </si>
  <si>
    <t>Fuel</t>
  </si>
  <si>
    <t>ROCK AWNINGS</t>
  </si>
  <si>
    <t>Non Operational Equipment Maint &amp; Repairs</t>
  </si>
  <si>
    <t>LIDL GB DEVIZES</t>
  </si>
  <si>
    <t>COOKIEFIRST.COM BANNER</t>
  </si>
  <si>
    <t>Training - Course Fees</t>
  </si>
  <si>
    <t>DORA'S DAIRY</t>
  </si>
  <si>
    <t>HR Resourcing &amp; Workforce Planning</t>
  </si>
  <si>
    <t>Employee Security Checks</t>
  </si>
  <si>
    <t>WARKS POLICE VETTING</t>
  </si>
  <si>
    <t>STARLINK INTERNET</t>
  </si>
  <si>
    <t>Resilience &amp; Risk</t>
  </si>
  <si>
    <t>APCOA PORTSMOUTH FERRI</t>
  </si>
  <si>
    <t>Media &amp; Graphics</t>
  </si>
  <si>
    <t>LULWORTH ESTATE CAR PA</t>
  </si>
  <si>
    <t>General Insurance</t>
  </si>
  <si>
    <t>COVERDRONE</t>
  </si>
  <si>
    <t>Subscriptions</t>
  </si>
  <si>
    <t>SHUTTERSTOCK IRELAND LIMI</t>
  </si>
  <si>
    <t>Wiltshire Fleet Workshops</t>
  </si>
  <si>
    <t>EURO CAR PARTS</t>
  </si>
  <si>
    <t>SP LES - LIFTING STORE</t>
  </si>
  <si>
    <t>SP SYKES-PICKAVANT L</t>
  </si>
  <si>
    <t>Dorset Civil Contingencies Unit</t>
  </si>
  <si>
    <t>Greggs</t>
  </si>
  <si>
    <t>INTUIT *QBooks Online</t>
  </si>
  <si>
    <t>Corporate Engagement &amp; Events</t>
  </si>
  <si>
    <t>Tesco</t>
  </si>
  <si>
    <t>ECHO3 EDUCATION LTD</t>
  </si>
  <si>
    <t>MARCHINGORDERS.CO.UK</t>
  </si>
  <si>
    <t>TAILORING</t>
  </si>
  <si>
    <t>Operational Training</t>
  </si>
  <si>
    <t>PREMIER INN BIRMINGHAM</t>
  </si>
  <si>
    <t>Safeguarding</t>
  </si>
  <si>
    <t>Education Materials</t>
  </si>
  <si>
    <t>SP STOPTOPPS</t>
  </si>
  <si>
    <t>Protection</t>
  </si>
  <si>
    <t>Department</t>
  </si>
  <si>
    <t>Account Description</t>
  </si>
  <si>
    <t>Supplier</t>
  </si>
  <si>
    <t>Merchant Category</t>
  </si>
  <si>
    <t>Purpose of Spend</t>
  </si>
  <si>
    <t>DWFRS Purchase Card Expenditure - September 2025</t>
  </si>
  <si>
    <t>Currys business - Starlink for CSU x3</t>
  </si>
  <si>
    <t>APCOA - Parking at train station prior to NFCC Chief Council Meeting</t>
  </si>
  <si>
    <t>The King Arms - Staff conduct meeting refreshments</t>
  </si>
  <si>
    <t>SP Little Giant Ladder - Ladders and rack for CSVs</t>
  </si>
  <si>
    <t>Urban Hygiene Ltd - Graffiti Wipes</t>
  </si>
  <si>
    <t>Flemingate car park - Overnight parking for service vehicle</t>
  </si>
  <si>
    <t>Patrol store - Fire Boot</t>
  </si>
  <si>
    <t>Premier Inn - Parking for conference hotel</t>
  </si>
  <si>
    <t>GTS - Sat phone subs</t>
  </si>
  <si>
    <t>Case and Brewer - Fireground feeding Incident number TT021455</t>
  </si>
  <si>
    <t>Sandbanks Chain ferry - Vehicle transportation incident TT020600</t>
  </si>
  <si>
    <t>BCP Council - Car parking for incident TT018349</t>
  </si>
  <si>
    <t>Premier Inn - Parking</t>
  </si>
  <si>
    <t>Premier Inn - Subsistence</t>
  </si>
  <si>
    <t>DigiCert - Wildcard SSL Certificate to cover all services for dwfire.org.uk domain</t>
  </si>
  <si>
    <t>Ocado - Response meeting over two days 11th 12th September</t>
  </si>
  <si>
    <t>Ocado - Finance and Audit meeting 10/09/2025 - savouries, crisps, biscuits</t>
  </si>
  <si>
    <t>Waitrose - Finance and Audit meeting 10/09/2025 - sandwiches</t>
  </si>
  <si>
    <t>Buzz Catering supplies - Windproof ashtray stainless steel</t>
  </si>
  <si>
    <t>Lidl - Sundries Hoarding conference</t>
  </si>
  <si>
    <t>Argos - 8 piece wooden knife block set</t>
  </si>
  <si>
    <t>World of Books - Phillips Street atlas</t>
  </si>
  <si>
    <t>Planning portal - Pewsey planning memorial bench</t>
  </si>
  <si>
    <t>Planning portal - Pewsey planning memorial bench service charge</t>
  </si>
  <si>
    <t>AO.com - Fridge/freezer Stratton Red Watch</t>
  </si>
  <si>
    <t>Post office - 1x 1st Class Stamp for payroll letter</t>
  </si>
  <si>
    <t>Post office - 2x special delivery bundles (LK)</t>
  </si>
  <si>
    <t>Post office - 4x special delivery bundles (JKH)</t>
  </si>
  <si>
    <t>Post office - Hearing bundles (JH)</t>
  </si>
  <si>
    <t>Post office - Special Delivery letter (PW)</t>
  </si>
  <si>
    <t>DVLA - Road Fund Licence WV65XGP</t>
  </si>
  <si>
    <t>DVLA - Road Fund Licence WX61LZN</t>
  </si>
  <si>
    <t>Catleys - Gas Cylinder - DTC</t>
  </si>
  <si>
    <t>Rock Awnings - Gazebo - Incident command training</t>
  </si>
  <si>
    <t>Catleys - Gas hose repair - DTC</t>
  </si>
  <si>
    <t>Lidl - Drink supplies - DTC</t>
  </si>
  <si>
    <t>Cookie First - Monthly subscription to cookie management platform</t>
  </si>
  <si>
    <t>Doras Farm - Animal Rescue Training</t>
  </si>
  <si>
    <t>Warickshire Police - NPPV2 vetting</t>
  </si>
  <si>
    <t>Starlink - Starlink standby subscription</t>
  </si>
  <si>
    <t>APCOA Parking - Site visit to Portsmouth Ferry terminal - Exercise planning</t>
  </si>
  <si>
    <t>Lulworth estate - parking</t>
  </si>
  <si>
    <t>CoverDrone - 24hr Drone insurance</t>
  </si>
  <si>
    <t>CoverDrone - 24hr Drone insurance Broker fee</t>
  </si>
  <si>
    <t>Shutterstock - Monthly subscription</t>
  </si>
  <si>
    <t>Starlink - subscription</t>
  </si>
  <si>
    <t>Greggs- Fireground feeding Incident number TT020802</t>
  </si>
  <si>
    <t>Quickbooks - Monthly quickbooks subscription for VAT Making Tax Digital service</t>
  </si>
  <si>
    <t>Marching orders - Flag carrier</t>
  </si>
  <si>
    <t>Tailoring - alterations</t>
  </si>
  <si>
    <t>Premier Inn - Car parking</t>
  </si>
  <si>
    <t>Stop Topps - 100 stoptopps - party pack</t>
  </si>
  <si>
    <t>Bristol airport- Parking refund as already paid through Clarity</t>
  </si>
  <si>
    <t>Echo3 Education - Certificate Training in food handling (Level 2) for Exec Support</t>
  </si>
  <si>
    <t>Lidl - Feeding for inspecting officers having been at an Fire Safety job</t>
  </si>
  <si>
    <t>Milford Hall Hotel - accommodation for meetings 16th and 17th September</t>
  </si>
  <si>
    <t>Frettens Solicitors - Employment Law Update HR PPs x 2</t>
  </si>
  <si>
    <t>Samsung - Samsung S25</t>
  </si>
  <si>
    <t>Apple - iPad pencil and keyboard</t>
  </si>
  <si>
    <t>Apple - iPad</t>
  </si>
  <si>
    <t>Ocado - NOG meeting for 23/09/25</t>
  </si>
  <si>
    <t>One Stop - Milk for 5 Rivers</t>
  </si>
  <si>
    <t>Waitrose - NOG meeting for 23/09/25</t>
  </si>
  <si>
    <t>Mountain warehouse - 3 in 1 jacket</t>
  </si>
  <si>
    <t>Mountain warehouse - 3 in 1 jacket x 2</t>
  </si>
  <si>
    <t>The Shredder Warehouse - Shredder for Charminster workshops</t>
  </si>
  <si>
    <t>Dorset Council - Weymouth - Discharge of planning conditions</t>
  </si>
  <si>
    <t>Tescos -  Refreshments for Presentation of CFO Commendation at Poole Fire Station</t>
  </si>
  <si>
    <t>Euro Car Parts - brake bleeder</t>
  </si>
  <si>
    <t>Lifting Store - Drum lifter</t>
  </si>
  <si>
    <t>Syke Picavant - brake bleeder adapters</t>
  </si>
  <si>
    <t>Grammarly - Grammerly Licence for 5/9/25-4/9/26</t>
  </si>
  <si>
    <t>Waitrose - Waitrose catering for Response meeting over two days 11th &amp; 12th September</t>
  </si>
  <si>
    <t>Papa Johns - Fireground feeding 40 FFs Incident TT020802</t>
  </si>
  <si>
    <t>Birmingham international car park - car parking</t>
  </si>
  <si>
    <t>Domino's - Fireground feeding (TT020802)</t>
  </si>
  <si>
    <t>Corporate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</si>
</sst>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 applyFill="1"/>
    <xf numFmtId="0" fontId="2" fillId="0" borderId="0" xfId="0" applyFont="1" applyFill="1"/>
    <xf numFmtId="14" fontId="0" fillId="0" borderId="0" xfId="0" applyNumberFormat="1" applyFill="1"/>
    <xf numFmtId="0" fontId="0" fillId="0" borderId="0" xfId="0" applyFill="1"/>
    <xf numFmtId="164" fontId="0" fillId="0" borderId="0" xfId="0" applyNumberFormat="1" applyFill="1"/>
    <xf numFmtId="0" fontId="3" fillId="0" borderId="0" xfId="0" applyFont="1"/>
    <xf numFmtId="0" fontId="4" fillId="2" borderId="1" xfId="0" applyFont="1" applyFill="1" applyBorder="1"/>
    <xf numFmtId="164" fontId="4" fillId="2" borderId="1" xfId="0" applyNumberFormat="1" applyFont="1" applyFill="1" applyBorder="1"/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fill>
        <patternFill patternType="none">
          <fgColor indexed="64"/>
          <bgColor indexed="65"/>
        </patternFill>
      </fill>
    </dxf>
    <dxf>
      <numFmt numFmtId="164" formatCode="#,##0.00_ ;[Red]\-#,##0.00\ 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border outline="0">
        <top style="thin">
          <color theme="6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C1022A-1592-4CD1-9904-CCF299074559}" name="Table1" displayName="Table1" ref="A3:G80" totalsRowShown="0" headerRowDxfId="0" dataDxfId="1" tableBorderDxfId="9">
  <tableColumns count="7">
    <tableColumn id="1" xr3:uid="{AC572970-E6DC-4589-B8B2-DB232D7BE2D6}" name="Transaction Date" dataDxfId="8"/>
    <tableColumn id="2" xr3:uid="{03B36B65-7BFB-42C5-83E5-2DC19AE915A5}" name="Department" dataDxfId="7"/>
    <tableColumn id="3" xr3:uid="{6C67F012-071D-4896-B4EF-08D7F7206931}" name="Account Description" dataDxfId="6"/>
    <tableColumn id="4" xr3:uid="{1438C9F4-D3A7-409C-8CC6-6B16BD5A0CF8}" name="Supplier" dataDxfId="5"/>
    <tableColumn id="5" xr3:uid="{39307321-5C31-4D39-8AB3-E4B89EEF44AB}" name="Merchant Category" dataDxfId="4"/>
    <tableColumn id="6" xr3:uid="{36B76499-82CE-4D57-816D-3A2E1FD90604}" name="Purpose of Spend" dataDxfId="3"/>
    <tableColumn id="7" xr3:uid="{1AF7FF03-6BF9-4CEE-80D9-D4094538D3AA}" name="Net Amount (£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63E38-D23D-4382-9BA0-B702B1B8696D}">
  <dimension ref="A1:G80"/>
  <sheetViews>
    <sheetView tabSelected="1" zoomScaleNormal="100" workbookViewId="0">
      <selection activeCell="C3" sqref="C3"/>
    </sheetView>
  </sheetViews>
  <sheetFormatPr defaultRowHeight="15" x14ac:dyDescent="0.25"/>
  <cols>
    <col min="1" max="1" width="16" style="4" customWidth="1"/>
    <col min="2" max="2" width="37.140625" style="4" bestFit="1" customWidth="1"/>
    <col min="3" max="3" width="41.28515625" style="4" bestFit="1" customWidth="1"/>
    <col min="4" max="4" width="33.42578125" style="4" bestFit="1" customWidth="1"/>
    <col min="5" max="5" width="27" style="4" bestFit="1" customWidth="1"/>
    <col min="6" max="6" width="80.42578125" style="4" bestFit="1" customWidth="1"/>
    <col min="7" max="7" width="14.85546875" style="4" bestFit="1" customWidth="1"/>
    <col min="8" max="16384" width="9.140625" style="4"/>
  </cols>
  <sheetData>
    <row r="1" spans="1:7" ht="21" x14ac:dyDescent="0.35">
      <c r="A1" s="6" t="s">
        <v>135</v>
      </c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s="2" customFormat="1" x14ac:dyDescent="0.25">
      <c r="A3" s="7" t="s">
        <v>0</v>
      </c>
      <c r="B3" s="7" t="s">
        <v>130</v>
      </c>
      <c r="C3" s="7" t="s">
        <v>131</v>
      </c>
      <c r="D3" s="7" t="s">
        <v>132</v>
      </c>
      <c r="E3" s="7" t="s">
        <v>133</v>
      </c>
      <c r="F3" s="7" t="s">
        <v>134</v>
      </c>
      <c r="G3" s="8" t="s">
        <v>1</v>
      </c>
    </row>
    <row r="4" spans="1:7" x14ac:dyDescent="0.25">
      <c r="A4" s="3">
        <v>45897</v>
      </c>
      <c r="B4" s="4" t="s">
        <v>212</v>
      </c>
      <c r="C4" s="4" t="s">
        <v>15</v>
      </c>
      <c r="D4" s="4" t="s">
        <v>16</v>
      </c>
      <c r="E4" s="4" t="s">
        <v>17</v>
      </c>
      <c r="F4" s="4" t="s">
        <v>138</v>
      </c>
      <c r="G4" s="5">
        <v>109.67</v>
      </c>
    </row>
    <row r="5" spans="1:7" x14ac:dyDescent="0.25">
      <c r="A5" s="3">
        <v>45897</v>
      </c>
      <c r="B5" s="4" t="s">
        <v>23</v>
      </c>
      <c r="C5" s="4" t="s">
        <v>7</v>
      </c>
      <c r="D5" s="4" t="s">
        <v>24</v>
      </c>
      <c r="E5" s="4" t="s">
        <v>9</v>
      </c>
      <c r="F5" s="4" t="s">
        <v>141</v>
      </c>
      <c r="G5" s="5">
        <v>8.33</v>
      </c>
    </row>
    <row r="6" spans="1:7" x14ac:dyDescent="0.25">
      <c r="A6" s="3">
        <v>45897</v>
      </c>
      <c r="B6" s="4" t="s">
        <v>12</v>
      </c>
      <c r="C6" s="4" t="s">
        <v>73</v>
      </c>
      <c r="D6" s="4" t="s">
        <v>122</v>
      </c>
      <c r="E6" s="4" t="s">
        <v>12</v>
      </c>
      <c r="F6" s="4" t="s">
        <v>184</v>
      </c>
      <c r="G6" s="5">
        <v>78.8</v>
      </c>
    </row>
    <row r="7" spans="1:7" x14ac:dyDescent="0.25">
      <c r="A7" s="3">
        <v>45898</v>
      </c>
      <c r="B7" s="4" t="s">
        <v>38</v>
      </c>
      <c r="C7" s="4" t="s">
        <v>7</v>
      </c>
      <c r="D7" s="4" t="s">
        <v>39</v>
      </c>
      <c r="E7" s="4" t="s">
        <v>9</v>
      </c>
      <c r="F7" s="4" t="s">
        <v>147</v>
      </c>
      <c r="G7" s="5">
        <v>6.3</v>
      </c>
    </row>
    <row r="8" spans="1:7" x14ac:dyDescent="0.25">
      <c r="A8" s="3">
        <v>45898</v>
      </c>
      <c r="B8" s="4" t="s">
        <v>129</v>
      </c>
      <c r="C8" s="4" t="s">
        <v>28</v>
      </c>
      <c r="D8" s="4" t="s">
        <v>68</v>
      </c>
      <c r="E8" s="4" t="s">
        <v>21</v>
      </c>
      <c r="F8" s="4" t="s">
        <v>190</v>
      </c>
      <c r="G8" s="5">
        <v>11.17</v>
      </c>
    </row>
    <row r="9" spans="1:7" x14ac:dyDescent="0.25">
      <c r="A9" s="3">
        <v>45903</v>
      </c>
      <c r="B9" s="4" t="s">
        <v>55</v>
      </c>
      <c r="C9" s="4" t="s">
        <v>98</v>
      </c>
      <c r="D9" s="4" t="s">
        <v>121</v>
      </c>
      <c r="E9" s="4" t="s">
        <v>5</v>
      </c>
      <c r="F9" s="4" t="s">
        <v>189</v>
      </c>
      <c r="G9" s="5">
        <v>37.5</v>
      </c>
    </row>
    <row r="10" spans="1:7" x14ac:dyDescent="0.25">
      <c r="A10" s="3">
        <v>45904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192</v>
      </c>
      <c r="G10" s="5">
        <v>90</v>
      </c>
    </row>
    <row r="11" spans="1:7" x14ac:dyDescent="0.25">
      <c r="A11" s="3">
        <v>45904</v>
      </c>
      <c r="B11" s="4" t="s">
        <v>34</v>
      </c>
      <c r="C11" s="4" t="s">
        <v>28</v>
      </c>
      <c r="D11" s="4" t="s">
        <v>35</v>
      </c>
      <c r="E11" s="4" t="s">
        <v>17</v>
      </c>
      <c r="F11" s="4" t="s">
        <v>145</v>
      </c>
      <c r="G11" s="5">
        <v>156.58000000000001</v>
      </c>
    </row>
    <row r="12" spans="1:7" x14ac:dyDescent="0.25">
      <c r="A12" s="3">
        <v>45904</v>
      </c>
      <c r="B12" s="4" t="s">
        <v>89</v>
      </c>
      <c r="C12" s="4" t="s">
        <v>90</v>
      </c>
      <c r="D12" s="4" t="s">
        <v>77</v>
      </c>
      <c r="E12" s="4" t="s">
        <v>5</v>
      </c>
      <c r="F12" s="4" t="s">
        <v>202</v>
      </c>
      <c r="G12" s="5">
        <v>368.83</v>
      </c>
    </row>
    <row r="13" spans="1:7" x14ac:dyDescent="0.25">
      <c r="A13" s="3">
        <v>45905</v>
      </c>
      <c r="B13" s="4" t="s">
        <v>40</v>
      </c>
      <c r="C13" s="4" t="s">
        <v>43</v>
      </c>
      <c r="D13" s="4" t="s">
        <v>44</v>
      </c>
      <c r="E13" s="4" t="s">
        <v>12</v>
      </c>
      <c r="F13" s="4" t="s">
        <v>207</v>
      </c>
      <c r="G13" s="5">
        <v>120</v>
      </c>
    </row>
    <row r="14" spans="1:7" x14ac:dyDescent="0.25">
      <c r="A14" s="3">
        <v>45905</v>
      </c>
      <c r="B14" s="4" t="s">
        <v>87</v>
      </c>
      <c r="C14" s="4" t="s">
        <v>79</v>
      </c>
      <c r="D14" s="4" t="s">
        <v>88</v>
      </c>
      <c r="E14" s="4" t="s">
        <v>12</v>
      </c>
      <c r="F14" s="4" t="s">
        <v>201</v>
      </c>
      <c r="G14" s="5">
        <v>81.5</v>
      </c>
    </row>
    <row r="15" spans="1:7" x14ac:dyDescent="0.25">
      <c r="A15" s="3">
        <v>45908</v>
      </c>
      <c r="B15" s="4" t="s">
        <v>12</v>
      </c>
      <c r="C15" s="4" t="s">
        <v>69</v>
      </c>
      <c r="D15" s="4" t="s">
        <v>70</v>
      </c>
      <c r="E15" s="4" t="s">
        <v>21</v>
      </c>
      <c r="F15" s="4" t="s">
        <v>156</v>
      </c>
      <c r="G15" s="5">
        <v>19.170000000000002</v>
      </c>
    </row>
    <row r="16" spans="1:7" x14ac:dyDescent="0.25">
      <c r="A16" s="3">
        <v>45908</v>
      </c>
      <c r="B16" s="4" t="s">
        <v>12</v>
      </c>
      <c r="C16" s="4" t="s">
        <v>71</v>
      </c>
      <c r="D16" s="4" t="s">
        <v>72</v>
      </c>
      <c r="E16" s="4" t="s">
        <v>21</v>
      </c>
      <c r="F16" s="4" t="s">
        <v>157</v>
      </c>
      <c r="G16" s="5">
        <v>93.27</v>
      </c>
    </row>
    <row r="17" spans="1:7" x14ac:dyDescent="0.25">
      <c r="A17" s="3">
        <v>45908</v>
      </c>
      <c r="B17" s="4" t="s">
        <v>75</v>
      </c>
      <c r="C17" s="4" t="s">
        <v>76</v>
      </c>
      <c r="D17" s="4" t="s">
        <v>77</v>
      </c>
      <c r="E17" s="4" t="s">
        <v>5</v>
      </c>
      <c r="F17" s="4" t="s">
        <v>158</v>
      </c>
      <c r="G17" s="5">
        <v>588</v>
      </c>
    </row>
    <row r="18" spans="1:7" x14ac:dyDescent="0.25">
      <c r="A18" s="3">
        <v>45908</v>
      </c>
      <c r="B18" s="4" t="s">
        <v>75</v>
      </c>
      <c r="C18" s="4" t="s">
        <v>76</v>
      </c>
      <c r="D18" s="4" t="s">
        <v>77</v>
      </c>
      <c r="E18" s="4" t="s">
        <v>5</v>
      </c>
      <c r="F18" s="4" t="s">
        <v>159</v>
      </c>
      <c r="G18" s="5">
        <v>70.83</v>
      </c>
    </row>
    <row r="19" spans="1:7" x14ac:dyDescent="0.25">
      <c r="A19" s="3">
        <v>45908</v>
      </c>
      <c r="B19" s="4" t="s">
        <v>106</v>
      </c>
      <c r="C19" s="4" t="s">
        <v>7</v>
      </c>
      <c r="D19" s="4" t="s">
        <v>107</v>
      </c>
      <c r="E19" s="4" t="s">
        <v>9</v>
      </c>
      <c r="F19" s="4" t="s">
        <v>177</v>
      </c>
      <c r="G19" s="5">
        <v>3.1</v>
      </c>
    </row>
    <row r="20" spans="1:7" x14ac:dyDescent="0.25">
      <c r="A20" s="3">
        <v>45908</v>
      </c>
      <c r="B20" s="4" t="s">
        <v>106</v>
      </c>
      <c r="C20" s="4" t="s">
        <v>110</v>
      </c>
      <c r="D20" s="4" t="s">
        <v>111</v>
      </c>
      <c r="E20" s="4" t="s">
        <v>5</v>
      </c>
      <c r="F20" s="4" t="s">
        <v>180</v>
      </c>
      <c r="G20" s="5">
        <v>19</v>
      </c>
    </row>
    <row r="21" spans="1:7" x14ac:dyDescent="0.25">
      <c r="A21" s="3">
        <v>45909</v>
      </c>
      <c r="B21" s="4" t="s">
        <v>63</v>
      </c>
      <c r="C21" s="4" t="s">
        <v>15</v>
      </c>
      <c r="D21" s="4" t="s">
        <v>59</v>
      </c>
      <c r="E21" s="4" t="s">
        <v>21</v>
      </c>
      <c r="F21" s="4" t="s">
        <v>152</v>
      </c>
      <c r="G21" s="5">
        <v>55.23</v>
      </c>
    </row>
    <row r="22" spans="1:7" x14ac:dyDescent="0.25">
      <c r="A22" s="3">
        <v>45909</v>
      </c>
      <c r="B22" s="4" t="s">
        <v>12</v>
      </c>
      <c r="C22" s="4" t="s">
        <v>73</v>
      </c>
      <c r="D22" s="4" t="s">
        <v>74</v>
      </c>
      <c r="E22" s="4" t="s">
        <v>21</v>
      </c>
      <c r="F22" s="4" t="s">
        <v>200</v>
      </c>
      <c r="G22" s="5">
        <v>91.66</v>
      </c>
    </row>
    <row r="23" spans="1:7" x14ac:dyDescent="0.25">
      <c r="A23" s="3">
        <v>45909</v>
      </c>
      <c r="B23" s="4" t="s">
        <v>81</v>
      </c>
      <c r="C23" s="4" t="s">
        <v>82</v>
      </c>
      <c r="D23" s="4" t="s">
        <v>83</v>
      </c>
      <c r="E23" s="4" t="s">
        <v>5</v>
      </c>
      <c r="F23" s="4" t="s">
        <v>164</v>
      </c>
      <c r="G23" s="5">
        <v>33.6</v>
      </c>
    </row>
    <row r="24" spans="1:7" x14ac:dyDescent="0.25">
      <c r="A24" s="3">
        <v>45909</v>
      </c>
      <c r="B24" s="4" t="s">
        <v>100</v>
      </c>
      <c r="C24" s="4" t="s">
        <v>101</v>
      </c>
      <c r="D24" s="4" t="s">
        <v>102</v>
      </c>
      <c r="E24" s="4" t="s">
        <v>5</v>
      </c>
      <c r="F24" s="4" t="s">
        <v>174</v>
      </c>
      <c r="G24" s="5">
        <v>1989</v>
      </c>
    </row>
    <row r="25" spans="1:7" x14ac:dyDescent="0.25">
      <c r="A25" s="3">
        <v>45909</v>
      </c>
      <c r="B25" s="4" t="s">
        <v>106</v>
      </c>
      <c r="C25" s="4" t="s">
        <v>108</v>
      </c>
      <c r="D25" s="4" t="s">
        <v>109</v>
      </c>
      <c r="E25" s="4" t="s">
        <v>5</v>
      </c>
      <c r="F25" s="4" t="s">
        <v>178</v>
      </c>
      <c r="G25" s="5">
        <v>52.59</v>
      </c>
    </row>
    <row r="26" spans="1:7" x14ac:dyDescent="0.25">
      <c r="A26" s="3">
        <v>45909</v>
      </c>
      <c r="B26" s="4" t="s">
        <v>106</v>
      </c>
      <c r="C26" s="4" t="s">
        <v>108</v>
      </c>
      <c r="D26" s="4" t="s">
        <v>109</v>
      </c>
      <c r="E26" s="4" t="s">
        <v>5</v>
      </c>
      <c r="F26" s="4" t="s">
        <v>179</v>
      </c>
      <c r="G26" s="5">
        <v>2.19</v>
      </c>
    </row>
    <row r="27" spans="1:7" x14ac:dyDescent="0.25">
      <c r="A27" s="3">
        <v>45910</v>
      </c>
      <c r="B27" s="4" t="s">
        <v>212</v>
      </c>
      <c r="C27" s="4" t="s">
        <v>7</v>
      </c>
      <c r="D27" s="4" t="s">
        <v>14</v>
      </c>
      <c r="E27" s="4" t="s">
        <v>9</v>
      </c>
      <c r="F27" s="4" t="s">
        <v>188</v>
      </c>
      <c r="G27" s="5">
        <v>-100</v>
      </c>
    </row>
    <row r="28" spans="1:7" x14ac:dyDescent="0.25">
      <c r="A28" s="3">
        <v>45910</v>
      </c>
      <c r="B28" s="4" t="s">
        <v>55</v>
      </c>
      <c r="C28" s="4" t="s">
        <v>15</v>
      </c>
      <c r="D28" s="4" t="s">
        <v>59</v>
      </c>
      <c r="E28" s="4" t="s">
        <v>21</v>
      </c>
      <c r="F28" s="4" t="s">
        <v>151</v>
      </c>
      <c r="G28" s="5">
        <v>77.45</v>
      </c>
    </row>
    <row r="29" spans="1:7" x14ac:dyDescent="0.25">
      <c r="A29" s="3">
        <v>45910</v>
      </c>
      <c r="B29" s="4" t="s">
        <v>63</v>
      </c>
      <c r="C29" s="4" t="s">
        <v>15</v>
      </c>
      <c r="D29" s="4" t="s">
        <v>64</v>
      </c>
      <c r="E29" s="4" t="s">
        <v>21</v>
      </c>
      <c r="F29" s="4" t="s">
        <v>153</v>
      </c>
      <c r="G29" s="5">
        <v>63.15</v>
      </c>
    </row>
    <row r="30" spans="1:7" x14ac:dyDescent="0.25">
      <c r="A30" s="3">
        <v>45910</v>
      </c>
      <c r="B30" s="4" t="s">
        <v>81</v>
      </c>
      <c r="C30" s="4" t="s">
        <v>82</v>
      </c>
      <c r="D30" s="4" t="s">
        <v>83</v>
      </c>
      <c r="E30" s="4" t="s">
        <v>5</v>
      </c>
      <c r="F30" s="4" t="s">
        <v>162</v>
      </c>
      <c r="G30" s="5">
        <v>39.1</v>
      </c>
    </row>
    <row r="31" spans="1:7" x14ac:dyDescent="0.25">
      <c r="A31" s="3">
        <v>45910</v>
      </c>
      <c r="B31" s="4" t="s">
        <v>116</v>
      </c>
      <c r="C31" s="4" t="s">
        <v>110</v>
      </c>
      <c r="D31" s="4" t="s">
        <v>103</v>
      </c>
      <c r="E31" s="4" t="s">
        <v>5</v>
      </c>
      <c r="F31" s="4" t="s">
        <v>181</v>
      </c>
      <c r="G31" s="5">
        <v>80</v>
      </c>
    </row>
    <row r="32" spans="1:7" x14ac:dyDescent="0.25">
      <c r="A32" s="3">
        <v>45911</v>
      </c>
      <c r="B32" s="4" t="s">
        <v>6</v>
      </c>
      <c r="C32" s="4" t="s">
        <v>10</v>
      </c>
      <c r="D32" s="4" t="s">
        <v>11</v>
      </c>
      <c r="E32" s="4" t="s">
        <v>12</v>
      </c>
      <c r="F32" s="4" t="s">
        <v>136</v>
      </c>
      <c r="G32" s="5">
        <v>752.47</v>
      </c>
    </row>
    <row r="33" spans="1:7" x14ac:dyDescent="0.25">
      <c r="A33" s="3">
        <v>45911</v>
      </c>
      <c r="B33" s="4" t="s">
        <v>81</v>
      </c>
      <c r="C33" s="4" t="s">
        <v>82</v>
      </c>
      <c r="D33" s="4" t="s">
        <v>83</v>
      </c>
      <c r="E33" s="4" t="s">
        <v>5</v>
      </c>
      <c r="F33" s="4" t="s">
        <v>161</v>
      </c>
      <c r="G33" s="5">
        <v>29.8</v>
      </c>
    </row>
    <row r="34" spans="1:7" x14ac:dyDescent="0.25">
      <c r="A34" s="3">
        <v>45911</v>
      </c>
      <c r="B34" s="4" t="s">
        <v>40</v>
      </c>
      <c r="C34" s="4" t="s">
        <v>43</v>
      </c>
      <c r="D34" s="4" t="s">
        <v>118</v>
      </c>
      <c r="E34" s="4" t="s">
        <v>12</v>
      </c>
      <c r="F34" s="4" t="s">
        <v>183</v>
      </c>
      <c r="G34" s="5">
        <v>16</v>
      </c>
    </row>
    <row r="35" spans="1:7" x14ac:dyDescent="0.25">
      <c r="A35" s="3">
        <v>45912</v>
      </c>
      <c r="B35" s="4" t="s">
        <v>55</v>
      </c>
      <c r="C35" s="4" t="s">
        <v>15</v>
      </c>
      <c r="D35" s="4" t="s">
        <v>62</v>
      </c>
      <c r="E35" s="4" t="s">
        <v>21</v>
      </c>
      <c r="F35" s="4" t="s">
        <v>208</v>
      </c>
      <c r="G35" s="5">
        <v>144</v>
      </c>
    </row>
    <row r="36" spans="1:7" x14ac:dyDescent="0.25">
      <c r="A36" s="3">
        <v>45913</v>
      </c>
      <c r="B36" s="4" t="s">
        <v>6</v>
      </c>
      <c r="C36" s="4" t="s">
        <v>30</v>
      </c>
      <c r="D36" s="4" t="s">
        <v>103</v>
      </c>
      <c r="E36" s="4" t="s">
        <v>5</v>
      </c>
      <c r="F36" s="4" t="s">
        <v>175</v>
      </c>
      <c r="G36" s="5">
        <v>3.75</v>
      </c>
    </row>
    <row r="37" spans="1:7" x14ac:dyDescent="0.25">
      <c r="A37" s="3">
        <v>45913</v>
      </c>
      <c r="B37" s="4" t="s">
        <v>12</v>
      </c>
      <c r="C37" s="4" t="s">
        <v>73</v>
      </c>
      <c r="D37" s="4" t="s">
        <v>123</v>
      </c>
      <c r="E37" s="4" t="s">
        <v>21</v>
      </c>
      <c r="F37" s="4" t="s">
        <v>185</v>
      </c>
      <c r="G37" s="5">
        <v>15</v>
      </c>
    </row>
    <row r="38" spans="1:7" x14ac:dyDescent="0.25">
      <c r="A38" s="3">
        <v>45915</v>
      </c>
      <c r="B38" s="4" t="s">
        <v>40</v>
      </c>
      <c r="C38" s="4" t="s">
        <v>41</v>
      </c>
      <c r="D38" s="4" t="s">
        <v>42</v>
      </c>
      <c r="E38" s="4" t="s">
        <v>21</v>
      </c>
      <c r="F38" s="4" t="s">
        <v>193</v>
      </c>
      <c r="G38" s="5">
        <v>687.49</v>
      </c>
    </row>
    <row r="39" spans="1:7" x14ac:dyDescent="0.25">
      <c r="A39" s="3">
        <v>45915</v>
      </c>
      <c r="B39" s="4" t="s">
        <v>55</v>
      </c>
      <c r="C39" s="4" t="s">
        <v>56</v>
      </c>
      <c r="D39" s="4" t="s">
        <v>57</v>
      </c>
      <c r="E39" s="4" t="s">
        <v>49</v>
      </c>
      <c r="F39" s="4" t="s">
        <v>191</v>
      </c>
      <c r="G39" s="5">
        <v>200</v>
      </c>
    </row>
    <row r="40" spans="1:7" x14ac:dyDescent="0.25">
      <c r="A40" s="3">
        <v>45915</v>
      </c>
      <c r="B40" s="4" t="s">
        <v>12</v>
      </c>
      <c r="C40" s="4" t="s">
        <v>73</v>
      </c>
      <c r="D40" s="4" t="s">
        <v>74</v>
      </c>
      <c r="E40" s="4" t="s">
        <v>21</v>
      </c>
      <c r="F40" s="4" t="s">
        <v>199</v>
      </c>
      <c r="G40" s="5">
        <v>45.82</v>
      </c>
    </row>
    <row r="41" spans="1:7" x14ac:dyDescent="0.25">
      <c r="A41" s="3">
        <v>45915</v>
      </c>
      <c r="B41" s="4" t="s">
        <v>112</v>
      </c>
      <c r="C41" s="4" t="s">
        <v>66</v>
      </c>
      <c r="D41" s="4" t="s">
        <v>113</v>
      </c>
      <c r="E41" s="4" t="s">
        <v>12</v>
      </c>
      <c r="F41" s="4" t="s">
        <v>204</v>
      </c>
      <c r="G41" s="5">
        <v>541.66</v>
      </c>
    </row>
    <row r="42" spans="1:7" x14ac:dyDescent="0.25">
      <c r="A42" s="3">
        <v>45915</v>
      </c>
      <c r="B42" s="4" t="s">
        <v>112</v>
      </c>
      <c r="C42" s="4" t="s">
        <v>66</v>
      </c>
      <c r="D42" s="4" t="s">
        <v>114</v>
      </c>
      <c r="E42" s="4" t="s">
        <v>12</v>
      </c>
      <c r="F42" s="4" t="s">
        <v>205</v>
      </c>
      <c r="G42" s="5">
        <v>521.33000000000004</v>
      </c>
    </row>
    <row r="43" spans="1:7" x14ac:dyDescent="0.25">
      <c r="A43" s="3">
        <v>45915</v>
      </c>
      <c r="B43" s="4" t="s">
        <v>112</v>
      </c>
      <c r="C43" s="4" t="s">
        <v>66</v>
      </c>
      <c r="D43" s="4" t="s">
        <v>115</v>
      </c>
      <c r="E43" s="4" t="s">
        <v>12</v>
      </c>
      <c r="F43" s="4" t="s">
        <v>206</v>
      </c>
      <c r="G43" s="5">
        <v>137.91999999999999</v>
      </c>
    </row>
    <row r="44" spans="1:7" x14ac:dyDescent="0.25">
      <c r="A44" s="3">
        <v>45916</v>
      </c>
      <c r="B44" s="4" t="s">
        <v>12</v>
      </c>
      <c r="C44" s="4" t="s">
        <v>25</v>
      </c>
      <c r="D44" s="4" t="s">
        <v>26</v>
      </c>
      <c r="E44" s="4" t="s">
        <v>21</v>
      </c>
      <c r="F44" s="4" t="s">
        <v>142</v>
      </c>
      <c r="G44" s="5">
        <v>470</v>
      </c>
    </row>
    <row r="45" spans="1:7" x14ac:dyDescent="0.25">
      <c r="A45" s="3">
        <v>45916</v>
      </c>
      <c r="B45" s="4" t="s">
        <v>91</v>
      </c>
      <c r="C45" s="4" t="s">
        <v>66</v>
      </c>
      <c r="D45" s="4" t="s">
        <v>92</v>
      </c>
      <c r="E45" s="4" t="s">
        <v>93</v>
      </c>
      <c r="F45" s="4" t="s">
        <v>168</v>
      </c>
      <c r="G45" s="5">
        <v>31.43</v>
      </c>
    </row>
    <row r="46" spans="1:7" x14ac:dyDescent="0.25">
      <c r="A46" s="3">
        <v>45917</v>
      </c>
      <c r="B46" s="4" t="s">
        <v>6</v>
      </c>
      <c r="C46" s="4" t="s">
        <v>7</v>
      </c>
      <c r="D46" s="4" t="s">
        <v>8</v>
      </c>
      <c r="E46" s="4" t="s">
        <v>9</v>
      </c>
      <c r="F46" s="4" t="s">
        <v>210</v>
      </c>
      <c r="G46" s="5">
        <v>12.5</v>
      </c>
    </row>
    <row r="47" spans="1:7" x14ac:dyDescent="0.25">
      <c r="A47" s="3">
        <v>45917</v>
      </c>
      <c r="B47" s="4" t="s">
        <v>18</v>
      </c>
      <c r="C47" s="4" t="s">
        <v>19</v>
      </c>
      <c r="D47" s="4" t="s">
        <v>20</v>
      </c>
      <c r="E47" s="4" t="s">
        <v>21</v>
      </c>
      <c r="F47" s="4" t="s">
        <v>139</v>
      </c>
      <c r="G47" s="5">
        <v>429.57</v>
      </c>
    </row>
    <row r="48" spans="1:7" x14ac:dyDescent="0.25">
      <c r="A48" s="3">
        <v>45917</v>
      </c>
      <c r="B48" s="4" t="s">
        <v>32</v>
      </c>
      <c r="C48" s="4" t="s">
        <v>7</v>
      </c>
      <c r="D48" s="4" t="s">
        <v>33</v>
      </c>
      <c r="E48" s="4" t="s">
        <v>9</v>
      </c>
      <c r="F48" s="4" t="s">
        <v>143</v>
      </c>
      <c r="G48" s="5">
        <v>15</v>
      </c>
    </row>
    <row r="49" spans="1:7" x14ac:dyDescent="0.25">
      <c r="A49" s="3">
        <v>45917</v>
      </c>
      <c r="B49" s="4" t="s">
        <v>40</v>
      </c>
      <c r="C49" s="4" t="s">
        <v>45</v>
      </c>
      <c r="D49" s="4" t="s">
        <v>46</v>
      </c>
      <c r="E49" s="4" t="s">
        <v>21</v>
      </c>
      <c r="F49" s="4" t="s">
        <v>195</v>
      </c>
      <c r="G49" s="5">
        <v>1249.17</v>
      </c>
    </row>
    <row r="50" spans="1:7" x14ac:dyDescent="0.25">
      <c r="A50" s="3">
        <v>45917</v>
      </c>
      <c r="B50" s="4" t="s">
        <v>32</v>
      </c>
      <c r="C50" s="4" t="s">
        <v>48</v>
      </c>
      <c r="D50" s="4" t="s">
        <v>33</v>
      </c>
      <c r="E50" s="4" t="s">
        <v>49</v>
      </c>
      <c r="F50" s="4" t="s">
        <v>149</v>
      </c>
      <c r="G50" s="5">
        <v>4.5199999999999996</v>
      </c>
    </row>
    <row r="51" spans="1:7" x14ac:dyDescent="0.25">
      <c r="A51" s="3">
        <v>45917</v>
      </c>
      <c r="B51" s="4" t="s">
        <v>91</v>
      </c>
      <c r="C51" s="4" t="s">
        <v>15</v>
      </c>
      <c r="D51" s="4" t="s">
        <v>96</v>
      </c>
      <c r="E51" s="4" t="s">
        <v>21</v>
      </c>
      <c r="F51" s="4" t="s">
        <v>171</v>
      </c>
      <c r="G51" s="5">
        <v>3.3</v>
      </c>
    </row>
    <row r="52" spans="1:7" x14ac:dyDescent="0.25">
      <c r="A52" s="3">
        <v>45917</v>
      </c>
      <c r="B52" s="4" t="s">
        <v>124</v>
      </c>
      <c r="C52" s="4" t="s">
        <v>7</v>
      </c>
      <c r="D52" s="4" t="s">
        <v>125</v>
      </c>
      <c r="E52" s="4" t="s">
        <v>9</v>
      </c>
      <c r="F52" s="4" t="s">
        <v>186</v>
      </c>
      <c r="G52" s="5">
        <v>15</v>
      </c>
    </row>
    <row r="53" spans="1:7" x14ac:dyDescent="0.25">
      <c r="A53" s="3">
        <v>45917</v>
      </c>
      <c r="B53" s="4" t="s">
        <v>126</v>
      </c>
      <c r="C53" s="4" t="s">
        <v>127</v>
      </c>
      <c r="D53" s="4" t="s">
        <v>128</v>
      </c>
      <c r="E53" s="4" t="s">
        <v>21</v>
      </c>
      <c r="F53" s="4" t="s">
        <v>187</v>
      </c>
      <c r="G53" s="5">
        <v>20.36</v>
      </c>
    </row>
    <row r="54" spans="1:7" x14ac:dyDescent="0.25">
      <c r="A54" s="3">
        <v>45918</v>
      </c>
      <c r="B54" s="4" t="s">
        <v>40</v>
      </c>
      <c r="C54" s="4" t="s">
        <v>45</v>
      </c>
      <c r="D54" s="4" t="s">
        <v>47</v>
      </c>
      <c r="E54" s="4" t="s">
        <v>21</v>
      </c>
      <c r="F54" s="4" t="s">
        <v>194</v>
      </c>
      <c r="G54" s="5">
        <v>398.33</v>
      </c>
    </row>
    <row r="55" spans="1:7" x14ac:dyDescent="0.25">
      <c r="A55" s="3">
        <v>45918</v>
      </c>
      <c r="B55" s="4" t="s">
        <v>32</v>
      </c>
      <c r="C55" s="4" t="s">
        <v>7</v>
      </c>
      <c r="D55" s="4" t="s">
        <v>33</v>
      </c>
      <c r="E55" s="4" t="s">
        <v>9</v>
      </c>
      <c r="F55" s="4" t="s">
        <v>148</v>
      </c>
      <c r="G55" s="5">
        <v>15</v>
      </c>
    </row>
    <row r="56" spans="1:7" x14ac:dyDescent="0.25">
      <c r="A56" s="3">
        <v>45918</v>
      </c>
      <c r="B56" s="4" t="s">
        <v>81</v>
      </c>
      <c r="C56" s="4" t="s">
        <v>82</v>
      </c>
      <c r="D56" s="4" t="s">
        <v>84</v>
      </c>
      <c r="E56" s="4" t="s">
        <v>5</v>
      </c>
      <c r="F56" s="4" t="s">
        <v>163</v>
      </c>
      <c r="G56" s="5">
        <v>56.2</v>
      </c>
    </row>
    <row r="57" spans="1:7" x14ac:dyDescent="0.25">
      <c r="A57" s="3">
        <v>45918</v>
      </c>
      <c r="B57" s="4" t="s">
        <v>81</v>
      </c>
      <c r="C57" s="4" t="s">
        <v>82</v>
      </c>
      <c r="D57" s="4" t="s">
        <v>84</v>
      </c>
      <c r="E57" s="4" t="s">
        <v>5</v>
      </c>
      <c r="F57" s="4" t="s">
        <v>165</v>
      </c>
      <c r="G57" s="5">
        <v>8.75</v>
      </c>
    </row>
    <row r="58" spans="1:7" x14ac:dyDescent="0.25">
      <c r="A58" s="3">
        <v>45918</v>
      </c>
      <c r="B58" s="4" t="s">
        <v>91</v>
      </c>
      <c r="C58" s="4" t="s">
        <v>66</v>
      </c>
      <c r="D58" s="4" t="s">
        <v>94</v>
      </c>
      <c r="E58" s="4" t="s">
        <v>21</v>
      </c>
      <c r="F58" s="4" t="s">
        <v>169</v>
      </c>
      <c r="G58" s="5">
        <v>428.33</v>
      </c>
    </row>
    <row r="59" spans="1:7" x14ac:dyDescent="0.25">
      <c r="A59" s="3">
        <v>45918</v>
      </c>
      <c r="B59" s="4" t="s">
        <v>119</v>
      </c>
      <c r="C59" s="4" t="s">
        <v>15</v>
      </c>
      <c r="D59" s="4" t="s">
        <v>120</v>
      </c>
      <c r="E59" s="4" t="s">
        <v>21</v>
      </c>
      <c r="F59" s="4" t="s">
        <v>203</v>
      </c>
      <c r="G59" s="5">
        <v>17</v>
      </c>
    </row>
    <row r="60" spans="1:7" x14ac:dyDescent="0.25">
      <c r="A60" s="3">
        <v>45919</v>
      </c>
      <c r="B60" s="4" t="s">
        <v>91</v>
      </c>
      <c r="C60" s="4" t="s">
        <v>95</v>
      </c>
      <c r="D60" s="4" t="s">
        <v>92</v>
      </c>
      <c r="E60" s="4" t="s">
        <v>93</v>
      </c>
      <c r="F60" s="4" t="s">
        <v>170</v>
      </c>
      <c r="G60" s="5">
        <v>14.5</v>
      </c>
    </row>
    <row r="61" spans="1:7" x14ac:dyDescent="0.25">
      <c r="A61" s="3">
        <v>45920</v>
      </c>
      <c r="B61" s="4" t="s">
        <v>40</v>
      </c>
      <c r="C61" s="4" t="s">
        <v>43</v>
      </c>
      <c r="D61" s="4" t="s">
        <v>97</v>
      </c>
      <c r="E61" s="4" t="s">
        <v>12</v>
      </c>
      <c r="F61" s="4" t="s">
        <v>172</v>
      </c>
      <c r="G61" s="5">
        <v>8.09</v>
      </c>
    </row>
    <row r="62" spans="1:7" x14ac:dyDescent="0.25">
      <c r="A62" s="3">
        <v>45922</v>
      </c>
      <c r="B62" s="4" t="s">
        <v>55</v>
      </c>
      <c r="C62" s="4" t="s">
        <v>15</v>
      </c>
      <c r="D62" s="4" t="s">
        <v>58</v>
      </c>
      <c r="E62" s="4" t="s">
        <v>21</v>
      </c>
      <c r="F62" s="4" t="s">
        <v>196</v>
      </c>
      <c r="G62" s="5">
        <v>52.23</v>
      </c>
    </row>
    <row r="63" spans="1:7" x14ac:dyDescent="0.25">
      <c r="A63" s="3">
        <v>45922</v>
      </c>
      <c r="B63" s="4" t="s">
        <v>55</v>
      </c>
      <c r="C63" s="4" t="s">
        <v>15</v>
      </c>
      <c r="D63" s="4" t="s">
        <v>60</v>
      </c>
      <c r="E63" s="4" t="s">
        <v>21</v>
      </c>
      <c r="F63" s="4" t="s">
        <v>197</v>
      </c>
      <c r="G63" s="5">
        <v>1.75</v>
      </c>
    </row>
    <row r="64" spans="1:7" x14ac:dyDescent="0.25">
      <c r="A64" s="3">
        <v>45922</v>
      </c>
      <c r="B64" s="4" t="s">
        <v>65</v>
      </c>
      <c r="C64" s="4" t="s">
        <v>66</v>
      </c>
      <c r="D64" s="4" t="s">
        <v>67</v>
      </c>
      <c r="E64" s="4" t="s">
        <v>12</v>
      </c>
      <c r="F64" s="4" t="s">
        <v>154</v>
      </c>
      <c r="G64" s="5">
        <v>210.84</v>
      </c>
    </row>
    <row r="65" spans="1:7" x14ac:dyDescent="0.25">
      <c r="A65" s="3">
        <v>45922</v>
      </c>
      <c r="B65" s="4" t="s">
        <v>65</v>
      </c>
      <c r="C65" s="4" t="s">
        <v>48</v>
      </c>
      <c r="D65" s="4" t="s">
        <v>68</v>
      </c>
      <c r="E65" s="4" t="s">
        <v>21</v>
      </c>
      <c r="F65" s="4" t="s">
        <v>155</v>
      </c>
      <c r="G65" s="5">
        <v>6.06</v>
      </c>
    </row>
    <row r="66" spans="1:7" x14ac:dyDescent="0.25">
      <c r="A66" s="3">
        <v>45922</v>
      </c>
      <c r="B66" s="4" t="s">
        <v>23</v>
      </c>
      <c r="C66" s="4" t="s">
        <v>85</v>
      </c>
      <c r="D66" s="4" t="s">
        <v>86</v>
      </c>
      <c r="E66" s="4" t="s">
        <v>5</v>
      </c>
      <c r="F66" s="4" t="s">
        <v>166</v>
      </c>
      <c r="G66" s="5">
        <v>22.5</v>
      </c>
    </row>
    <row r="67" spans="1:7" x14ac:dyDescent="0.25">
      <c r="A67" s="3">
        <v>45922</v>
      </c>
      <c r="B67" s="4" t="s">
        <v>23</v>
      </c>
      <c r="C67" s="4" t="s">
        <v>85</v>
      </c>
      <c r="D67" s="4" t="s">
        <v>86</v>
      </c>
      <c r="E67" s="4" t="s">
        <v>5</v>
      </c>
      <c r="F67" s="4" t="s">
        <v>167</v>
      </c>
      <c r="G67" s="5">
        <v>37.5</v>
      </c>
    </row>
    <row r="68" spans="1:7" x14ac:dyDescent="0.25">
      <c r="A68" s="3">
        <v>45922</v>
      </c>
      <c r="B68" s="4" t="s">
        <v>78</v>
      </c>
      <c r="C68" s="4" t="s">
        <v>98</v>
      </c>
      <c r="D68" s="4" t="s">
        <v>99</v>
      </c>
      <c r="E68" s="4" t="s">
        <v>17</v>
      </c>
      <c r="F68" s="4" t="s">
        <v>173</v>
      </c>
      <c r="G68" s="5">
        <v>200</v>
      </c>
    </row>
    <row r="69" spans="1:7" x14ac:dyDescent="0.25">
      <c r="A69" s="3">
        <v>45923</v>
      </c>
      <c r="B69" s="4" t="s">
        <v>212</v>
      </c>
      <c r="C69" s="4" t="s">
        <v>7</v>
      </c>
      <c r="D69" s="4" t="s">
        <v>13</v>
      </c>
      <c r="E69" s="4" t="s">
        <v>9</v>
      </c>
      <c r="F69" s="4" t="s">
        <v>137</v>
      </c>
      <c r="G69" s="5">
        <v>4.08</v>
      </c>
    </row>
    <row r="70" spans="1:7" x14ac:dyDescent="0.25">
      <c r="A70" s="3">
        <v>45923</v>
      </c>
      <c r="B70" s="4" t="s">
        <v>36</v>
      </c>
      <c r="C70" s="4" t="s">
        <v>7</v>
      </c>
      <c r="D70" s="4" t="s">
        <v>37</v>
      </c>
      <c r="E70" s="4" t="s">
        <v>9</v>
      </c>
      <c r="F70" s="4" t="s">
        <v>146</v>
      </c>
      <c r="G70" s="5">
        <v>5.4</v>
      </c>
    </row>
    <row r="71" spans="1:7" x14ac:dyDescent="0.25">
      <c r="A71" s="3">
        <v>45923</v>
      </c>
      <c r="B71" s="4" t="s">
        <v>52</v>
      </c>
      <c r="C71" s="4" t="s">
        <v>53</v>
      </c>
      <c r="D71" s="4" t="s">
        <v>54</v>
      </c>
      <c r="E71" s="4" t="s">
        <v>12</v>
      </c>
      <c r="F71" s="4" t="s">
        <v>150</v>
      </c>
      <c r="G71" s="5">
        <v>330.34</v>
      </c>
    </row>
    <row r="72" spans="1:7" x14ac:dyDescent="0.25">
      <c r="A72" s="3">
        <v>45923</v>
      </c>
      <c r="B72" s="4" t="s">
        <v>55</v>
      </c>
      <c r="C72" s="4" t="s">
        <v>15</v>
      </c>
      <c r="D72" s="4" t="s">
        <v>61</v>
      </c>
      <c r="E72" s="4" t="s">
        <v>21</v>
      </c>
      <c r="F72" s="4" t="s">
        <v>198</v>
      </c>
      <c r="G72" s="5">
        <v>64.8</v>
      </c>
    </row>
    <row r="73" spans="1:7" x14ac:dyDescent="0.25">
      <c r="A73" s="3">
        <v>45923</v>
      </c>
      <c r="B73" s="4" t="s">
        <v>78</v>
      </c>
      <c r="C73" s="4" t="s">
        <v>79</v>
      </c>
      <c r="D73" s="4" t="s">
        <v>80</v>
      </c>
      <c r="E73" s="4" t="s">
        <v>21</v>
      </c>
      <c r="F73" s="4" t="s">
        <v>160</v>
      </c>
      <c r="G73" s="5">
        <v>232.5</v>
      </c>
    </row>
    <row r="74" spans="1:7" x14ac:dyDescent="0.25">
      <c r="A74" s="3">
        <v>45923</v>
      </c>
      <c r="B74" s="4" t="s">
        <v>104</v>
      </c>
      <c r="C74" s="4" t="s">
        <v>7</v>
      </c>
      <c r="D74" s="4" t="s">
        <v>105</v>
      </c>
      <c r="E74" s="4" t="s">
        <v>9</v>
      </c>
      <c r="F74" s="4" t="s">
        <v>176</v>
      </c>
      <c r="G74" s="5">
        <v>8</v>
      </c>
    </row>
    <row r="75" spans="1:7" x14ac:dyDescent="0.25">
      <c r="A75" s="3">
        <v>45924</v>
      </c>
      <c r="B75" s="4" t="s">
        <v>27</v>
      </c>
      <c r="C75" s="4" t="s">
        <v>28</v>
      </c>
      <c r="D75" s="4" t="s">
        <v>29</v>
      </c>
      <c r="E75" s="4" t="s">
        <v>17</v>
      </c>
      <c r="F75" s="4" t="s">
        <v>211</v>
      </c>
      <c r="G75" s="5">
        <v>43.33</v>
      </c>
    </row>
    <row r="76" spans="1:7" x14ac:dyDescent="0.25">
      <c r="A76" s="3">
        <v>45924</v>
      </c>
      <c r="B76" s="4" t="s">
        <v>50</v>
      </c>
      <c r="C76" s="4" t="s">
        <v>28</v>
      </c>
      <c r="D76" s="4" t="s">
        <v>51</v>
      </c>
      <c r="E76" s="4" t="s">
        <v>17</v>
      </c>
      <c r="F76" s="4" t="s">
        <v>209</v>
      </c>
      <c r="G76" s="5">
        <v>162.33000000000001</v>
      </c>
    </row>
    <row r="77" spans="1:7" x14ac:dyDescent="0.25">
      <c r="A77" s="3">
        <v>45925</v>
      </c>
      <c r="B77" s="4" t="s">
        <v>18</v>
      </c>
      <c r="C77" s="4" t="s">
        <v>19</v>
      </c>
      <c r="D77" s="4" t="s">
        <v>22</v>
      </c>
      <c r="E77" s="4" t="s">
        <v>21</v>
      </c>
      <c r="F77" s="4" t="s">
        <v>140</v>
      </c>
      <c r="G77" s="5">
        <v>75.67</v>
      </c>
    </row>
    <row r="78" spans="1:7" x14ac:dyDescent="0.25">
      <c r="A78" s="3">
        <v>45925</v>
      </c>
      <c r="B78" s="4" t="s">
        <v>6</v>
      </c>
      <c r="C78" s="4" t="s">
        <v>30</v>
      </c>
      <c r="D78" s="4" t="s">
        <v>31</v>
      </c>
      <c r="E78" s="4" t="s">
        <v>21</v>
      </c>
      <c r="F78" s="4" t="s">
        <v>144</v>
      </c>
      <c r="G78" s="5">
        <v>200.42</v>
      </c>
    </row>
    <row r="79" spans="1:7" x14ac:dyDescent="0.25">
      <c r="A79" s="3">
        <v>45925</v>
      </c>
      <c r="B79" s="4" t="s">
        <v>50</v>
      </c>
      <c r="C79" s="4" t="s">
        <v>28</v>
      </c>
      <c r="D79" s="4" t="s">
        <v>117</v>
      </c>
      <c r="E79" s="4" t="s">
        <v>17</v>
      </c>
      <c r="F79" s="4" t="s">
        <v>182</v>
      </c>
      <c r="G79" s="5">
        <v>41.7</v>
      </c>
    </row>
    <row r="80" spans="1:7" x14ac:dyDescent="0.25">
      <c r="G80" s="1">
        <f>SUM(G4:G79)</f>
        <v>12237.76</v>
      </c>
    </row>
  </sheetData>
  <sortState xmlns:xlrd2="http://schemas.microsoft.com/office/spreadsheetml/2017/richdata2" ref="A4:G79">
    <sortCondition ref="A4:A79"/>
  </sortState>
  <pageMargins left="0.70866141732283472" right="0.70866141732283472" top="0.74803149606299213" bottom="0.74803149606299213" header="0.31496062992125984" footer="0.31496062992125984"/>
  <pageSetup paperSize="9" scale="52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fa4f076172b46a1550bae9701578dafb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6712754454de87f2247e911e7a78c778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57867E-1902-45A6-A4B8-C9D9EEC84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D483A9-8F0D-4927-B676-C55821B91B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0378A-F6A6-4333-B7B3-9E7F7AAF6DDC}">
  <ds:schemaRefs>
    <ds:schemaRef ds:uri="771a3384-bc71-41e3-9179-4d657e4d925a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3547716a-7723-4294-a55b-2d5a5c228873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 2025</vt:lpstr>
      <vt:lpstr>'September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2025-11-17T10:59:58Z</cp:lastPrinted>
  <dcterms:created xsi:type="dcterms:W3CDTF">2025-11-17T10:08:06Z</dcterms:created>
  <dcterms:modified xsi:type="dcterms:W3CDTF">2025-11-17T11:00:52Z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