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609ABEB2-5327-458B-9F79-7CF53426CC43}" xr6:coauthVersionLast="47" xr6:coauthVersionMax="47" xr10:uidLastSave="{00000000-0000-0000-0000-000000000000}"/>
  <bookViews>
    <workbookView xWindow="28680" yWindow="-120" windowWidth="29040" windowHeight="15840" xr2:uid="{488B139D-0D26-4D89-BEC8-865AAC3284B1}"/>
  </bookViews>
  <sheets>
    <sheet name="October 2024" sheetId="3" r:id="rId1"/>
  </sheets>
  <definedNames>
    <definedName name="_xlnm._FilterDatabase" localSheetId="0" hidden="1">'October 2024'!$A$3:$G$93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3" l="1"/>
</calcChain>
</file>

<file path=xl/sharedStrings.xml><?xml version="1.0" encoding="utf-8"?>
<sst xmlns="http://schemas.openxmlformats.org/spreadsheetml/2006/main" count="458" uniqueCount="262">
  <si>
    <t>KFC</t>
  </si>
  <si>
    <t>Restaurants and bars</t>
  </si>
  <si>
    <t>Co-op Food</t>
  </si>
  <si>
    <t>General retail and wholesale</t>
  </si>
  <si>
    <t>CATLEYS GAS CENTRE</t>
  </si>
  <si>
    <t>Fuel</t>
  </si>
  <si>
    <t>WWW.BRODIT.CO.UK</t>
  </si>
  <si>
    <t>Supplies</t>
  </si>
  <si>
    <t>DNH*123REG#3371265696</t>
  </si>
  <si>
    <t>Services</t>
  </si>
  <si>
    <t>GSF</t>
  </si>
  <si>
    <t>Grammarly Inc</t>
  </si>
  <si>
    <t>DNH*123REG#3371262478</t>
  </si>
  <si>
    <t>HALFORDS E.COMM</t>
  </si>
  <si>
    <t>PSI BAR COMPRESSORS</t>
  </si>
  <si>
    <t>Tesco</t>
  </si>
  <si>
    <t>McDonald's</t>
  </si>
  <si>
    <t>THOMAS SCOTT SEATING</t>
  </si>
  <si>
    <t>South Western Railway</t>
  </si>
  <si>
    <t>Travel</t>
  </si>
  <si>
    <t>ToolstationÂ </t>
  </si>
  <si>
    <t>RSS ROUNDWAY</t>
  </si>
  <si>
    <t>Dell</t>
  </si>
  <si>
    <t>Royal Mail</t>
  </si>
  <si>
    <t>NCP</t>
  </si>
  <si>
    <t>JustPark</t>
  </si>
  <si>
    <t>Morrisons</t>
  </si>
  <si>
    <t>Autodesk ADY</t>
  </si>
  <si>
    <t>TV Licensing</t>
  </si>
  <si>
    <t>Aldi</t>
  </si>
  <si>
    <t>AXMINSTERTOOLS.COM</t>
  </si>
  <si>
    <t>COOKIEFIRST.COM BANNER</t>
  </si>
  <si>
    <t>ESSO WIMBORNE</t>
  </si>
  <si>
    <t>BIGDUG LIMITED</t>
  </si>
  <si>
    <t>SCREWFIX DIRECT</t>
  </si>
  <si>
    <t>SHELL BERE REGIS</t>
  </si>
  <si>
    <t>Post Office</t>
  </si>
  <si>
    <t>ESSO WINDGREEN</t>
  </si>
  <si>
    <t>SP RBL POPPY APPEAL</t>
  </si>
  <si>
    <t>FIREFIGHTER PROTECTION</t>
  </si>
  <si>
    <t>WWW.AMAZON.* T38LK3304</t>
  </si>
  <si>
    <t>COSTA COFFEE 43011004</t>
  </si>
  <si>
    <t>SAFETYSUPPL</t>
  </si>
  <si>
    <t>POST OFFICE COUNTER</t>
  </si>
  <si>
    <t>SurveyMonkeyCore</t>
  </si>
  <si>
    <t>IKEA LTD SHOP ONLINE</t>
  </si>
  <si>
    <t>B &amp; Q 1321</t>
  </si>
  <si>
    <t>WM MORRISONS STORE</t>
  </si>
  <si>
    <t>GOMERSAL PARK HOTEL</t>
  </si>
  <si>
    <t>Hotels and accommodation</t>
  </si>
  <si>
    <t>CENTRAL C STORES</t>
  </si>
  <si>
    <t>PAYPAL *FEITIAN9PBQ</t>
  </si>
  <si>
    <t>THOMSON REUTERS UK LTD</t>
  </si>
  <si>
    <t>COSTA COFFEE 43011143</t>
  </si>
  <si>
    <t>INTUIT *QBooks Online</t>
  </si>
  <si>
    <t>STARLINK INTERNET</t>
  </si>
  <si>
    <t>PREMIER INN</t>
  </si>
  <si>
    <t>MILLIENIUM POINT C</t>
  </si>
  <si>
    <t>Gloucester Services</t>
  </si>
  <si>
    <t>ROYAL MAIL GROUP LTD</t>
  </si>
  <si>
    <t>HOOVER</t>
  </si>
  <si>
    <t>WESSEX PHOTOGRAPHIC</t>
  </si>
  <si>
    <t>SHUTTERSTOCK IRELAND LIMI</t>
  </si>
  <si>
    <t>Cafe Oasis</t>
  </si>
  <si>
    <t>DELIVEROO</t>
  </si>
  <si>
    <t>DENMANS ELECTRICAL</t>
  </si>
  <si>
    <t>FAST KEY SERVICES LIMITED</t>
  </si>
  <si>
    <t>FYFIELD SERVICE ST</t>
  </si>
  <si>
    <t>SCREWFIX DIR LTD</t>
  </si>
  <si>
    <t>ASDA SUPERSTORE</t>
  </si>
  <si>
    <t>ASSOCIATION OF CHARTER</t>
  </si>
  <si>
    <t>NATIONAL FIRE CHIEFS</t>
  </si>
  <si>
    <t>Entertainment</t>
  </si>
  <si>
    <t>ONE STOP 0464</t>
  </si>
  <si>
    <t>ADVANTAGE DIGITAL PRINT</t>
  </si>
  <si>
    <t>SUMUP *THE TAILORS SHOP</t>
  </si>
  <si>
    <t>CARTRIDGEPEOPLE.COM</t>
  </si>
  <si>
    <t>SWINDON COLLEGE MAIN</t>
  </si>
  <si>
    <t>Hilton Manchester DG</t>
  </si>
  <si>
    <t>MARCUS GLENN</t>
  </si>
  <si>
    <t>WILLOUGHBY HEDGE GREGG</t>
  </si>
  <si>
    <t>SJB DRY CLEANING</t>
  </si>
  <si>
    <t>SAINSBURYS S/MKTS</t>
  </si>
  <si>
    <t>VIRTUAL LANDLINE</t>
  </si>
  <si>
    <t>REVEAL MEDIA LTD</t>
  </si>
  <si>
    <t>MIDDLETONS STEAKHOUSE &amp;</t>
  </si>
  <si>
    <t>FISH AND CHIPS</t>
  </si>
  <si>
    <t>GLOBAL TELESAT COMMS</t>
  </si>
  <si>
    <t>DVSA</t>
  </si>
  <si>
    <t>Transaction Date</t>
  </si>
  <si>
    <t>Net Amount (£)</t>
  </si>
  <si>
    <t>Springbourne Fire Station</t>
  </si>
  <si>
    <t>Catering</t>
  </si>
  <si>
    <t>Operational Communications</t>
  </si>
  <si>
    <t>Public Transport</t>
  </si>
  <si>
    <t>Postage</t>
  </si>
  <si>
    <t>Telephone Rental</t>
  </si>
  <si>
    <t>Hotel Accommodation</t>
  </si>
  <si>
    <t>Resilience &amp; Risk</t>
  </si>
  <si>
    <t>Subsistence</t>
  </si>
  <si>
    <t>Weymouth Fire Station</t>
  </si>
  <si>
    <t>Food at Fires</t>
  </si>
  <si>
    <t>Training Centre Feasibility</t>
  </si>
  <si>
    <t>Capital - Professional Fees</t>
  </si>
  <si>
    <t>Equipment</t>
  </si>
  <si>
    <t>Operational Equipment Maint &amp; Repairs</t>
  </si>
  <si>
    <t>ICT Network &amp; Security</t>
  </si>
  <si>
    <t>Wide Area Network</t>
  </si>
  <si>
    <t>ICT Support Services</t>
  </si>
  <si>
    <t>Furniture</t>
  </si>
  <si>
    <t>Computer Unplanned Hardware</t>
  </si>
  <si>
    <t>Computer General Consumables</t>
  </si>
  <si>
    <t>Operational Equipment Purchases</t>
  </si>
  <si>
    <t>West Moors Training Centre</t>
  </si>
  <si>
    <t>Blue Group Ops</t>
  </si>
  <si>
    <t>Safe &amp; Well</t>
  </si>
  <si>
    <t>HQ Campus Five Rivers</t>
  </si>
  <si>
    <t>Swindon Fire Station</t>
  </si>
  <si>
    <t>Trowbridge Fire Station</t>
  </si>
  <si>
    <t>Fleet Services</t>
  </si>
  <si>
    <t>Vehicle Fuel</t>
  </si>
  <si>
    <t>Corporate Engagement &amp; Events</t>
  </si>
  <si>
    <t>Corporate Events</t>
  </si>
  <si>
    <t>Fire &amp; Rescue Authority</t>
  </si>
  <si>
    <t>HR Management</t>
  </si>
  <si>
    <t>Devizes Training Centre</t>
  </si>
  <si>
    <t>Non Operational Equipment Purchases</t>
  </si>
  <si>
    <t>Kemble Airfield Training Base</t>
  </si>
  <si>
    <t>Operational Training</t>
  </si>
  <si>
    <t>Training - Course Fees</t>
  </si>
  <si>
    <t>Communications &amp; Engagement</t>
  </si>
  <si>
    <t>Computer Software Maintenance</t>
  </si>
  <si>
    <t>Media &amp; Graphics</t>
  </si>
  <si>
    <t>Printing</t>
  </si>
  <si>
    <t>Subscriptions</t>
  </si>
  <si>
    <t>Prevention Delivery</t>
  </si>
  <si>
    <t>Conferences/Seminars</t>
  </si>
  <si>
    <t>Wiltshire Fleet Workshops</t>
  </si>
  <si>
    <t>Vehicle Repairs &amp; Maint (internal)</t>
  </si>
  <si>
    <t>Laundry &amp; Dry Cleaning</t>
  </si>
  <si>
    <t>Dorset Fleet Workshops</t>
  </si>
  <si>
    <t>Learning &amp; Organisational Development</t>
  </si>
  <si>
    <t>Uniform Clothing</t>
  </si>
  <si>
    <t>Dorchester Fire Station</t>
  </si>
  <si>
    <t>Building Maintenance - Planned</t>
  </si>
  <si>
    <t>Licences &amp; Royalties</t>
  </si>
  <si>
    <t>Road Safety Education</t>
  </si>
  <si>
    <t>Education Materials</t>
  </si>
  <si>
    <t>Personal Protective Equipment</t>
  </si>
  <si>
    <t>ICT Infrastructure</t>
  </si>
  <si>
    <t>Computer Hardware Maintenance</t>
  </si>
  <si>
    <t>Mere Fire Station</t>
  </si>
  <si>
    <t>Swanage Fire Station</t>
  </si>
  <si>
    <t>Wimborne Fire Station</t>
  </si>
  <si>
    <t>Malmesbury Fire Station</t>
  </si>
  <si>
    <t>Westlea Fire Station</t>
  </si>
  <si>
    <t>Cleaning &amp; Domestic Supplies</t>
  </si>
  <si>
    <t>Service Control Centre</t>
  </si>
  <si>
    <t>Vending Machine Stock</t>
  </si>
  <si>
    <t>Executive &amp; Democratic Services</t>
  </si>
  <si>
    <t>Water &amp; Foam (Hydrants)</t>
  </si>
  <si>
    <t>Red Group Operations</t>
  </si>
  <si>
    <t>Dorset Civil Contingencies Unit</t>
  </si>
  <si>
    <t>Software Licences</t>
  </si>
  <si>
    <t>Telephone Calls</t>
  </si>
  <si>
    <t>Purpose of Spend</t>
  </si>
  <si>
    <t>Department</t>
  </si>
  <si>
    <t>Account Description</t>
  </si>
  <si>
    <t>Supplier</t>
  </si>
  <si>
    <t>Merchant Category</t>
  </si>
  <si>
    <t>DWFRS Purchase Card Expenditure - October 2024</t>
  </si>
  <si>
    <t>Corporate Services</t>
  </si>
  <si>
    <t>Community Safety</t>
  </si>
  <si>
    <t>Finance</t>
  </si>
  <si>
    <t>Grammarly - Subscription</t>
  </si>
  <si>
    <t>Paypal for Feitian Technologies Co - Refund card reader</t>
  </si>
  <si>
    <t>JCM Foods - 18x meals for open day feeding of staff</t>
  </si>
  <si>
    <t>NCP - car parking</t>
  </si>
  <si>
    <t>Post Office - Sending of goods for Call out system</t>
  </si>
  <si>
    <t>Royal Mail - Sending of goods for Call out system</t>
  </si>
  <si>
    <t>Virtual Landline - Mobile Landlines</t>
  </si>
  <si>
    <t>Hilton Hotels - 2 nights accommodation</t>
  </si>
  <si>
    <t>NCP limited - Nottingham parking</t>
  </si>
  <si>
    <t>Marcus Glenn - Spark plugs + carriage</t>
  </si>
  <si>
    <t>Gommersal Park Hotel - Meals</t>
  </si>
  <si>
    <t>Rontec Roundway - Food for external services meeting</t>
  </si>
  <si>
    <t>GTC Poole - Sat Phones subscription</t>
  </si>
  <si>
    <t>Asda Weymouth- Fireground feeding</t>
  </si>
  <si>
    <t>Asda - Fireground feeding for incident TT019817</t>
  </si>
  <si>
    <t>Thomson Reuters Uk Limited - JCT Standard building contract without quantities 2024</t>
  </si>
  <si>
    <t>Reveal Media - Refund from Reveal CREDIT</t>
  </si>
  <si>
    <t>123 Reg - Renewal of DWFRS website addresses 9 yrs 24/10/24- 23/10/33</t>
  </si>
  <si>
    <t>Ikea - Storage for Poundbury</t>
  </si>
  <si>
    <t>Royal Mail - Return of 2 body worn cameras</t>
  </si>
  <si>
    <t>Dell Products - Renewal of warranty for asset 19419</t>
  </si>
  <si>
    <t>Cartridge People - Ink Cartridge for Harry Plotter</t>
  </si>
  <si>
    <t>Middletons steakhouse and grill - Evening Meal</t>
  </si>
  <si>
    <t>Brodit - Active holder for zebra tablet</t>
  </si>
  <si>
    <t>Post Office - Sending equipment via recorded delivery</t>
  </si>
  <si>
    <t>Deliveroo - Fireground feeding x2 crews for Incident TT018598</t>
  </si>
  <si>
    <t>Central Stores Verwood - Fuel (failed fuel card)</t>
  </si>
  <si>
    <t>Survey Monkey - Software licence</t>
  </si>
  <si>
    <t>Tesco - Biscuits for SLT meeting</t>
  </si>
  <si>
    <t>Aldi - Sundry's for Dorset SAIL event 22/10/24</t>
  </si>
  <si>
    <t>Haier Smart Home Ltd - Fridge repair callout Swindon FS</t>
  </si>
  <si>
    <t>Shell Bere Regis - Pay for Bridport FS Fuel as their fuel card declined</t>
  </si>
  <si>
    <t>Royal Britsh Legion - Remembrance wreaths</t>
  </si>
  <si>
    <t>Sainburys - Refreshments for fire authority meeting 1/10/24</t>
  </si>
  <si>
    <t>Advantage Digital Print - 700 business cards for operational risk</t>
  </si>
  <si>
    <t>Post Office - Letter &amp; Bundles</t>
  </si>
  <si>
    <t>123 Reg - Ultimate Domain Protection DWFRS.ORG.UK</t>
  </si>
  <si>
    <t>Big Bug - Dorchester - Day crew changes- industrial shelving</t>
  </si>
  <si>
    <t>TV Licencing - Weymouth- TV Licence</t>
  </si>
  <si>
    <t>Catleys - Gas Cylinder - DTC</t>
  </si>
  <si>
    <t>Halfords - Camera mount - Driver Training Vehicle</t>
  </si>
  <si>
    <t>Catleys - Gas Cylinder - Kemble</t>
  </si>
  <si>
    <t>Fyfield Service Station - POP Refreshments - Milk</t>
  </si>
  <si>
    <t>One Stop - POP Refreshment supplies</t>
  </si>
  <si>
    <t>Millennium Point Car park - Parking during conference</t>
  </si>
  <si>
    <t>Costa Coffee - Coffees during off-site meeting</t>
  </si>
  <si>
    <t>Cookie first - Monthly payment for cookie management platform on website</t>
  </si>
  <si>
    <t>Denmans Electrical - Charging socket 240v</t>
  </si>
  <si>
    <t>GSF - Battery</t>
  </si>
  <si>
    <t>Morrisons - Vending machine stock</t>
  </si>
  <si>
    <t>Amazon - Gift voucher for WSRSP</t>
  </si>
  <si>
    <t>Swindon College - WSRSP Freshers Fair Drinks for staff</t>
  </si>
  <si>
    <t>Greggs - Incident feeding TT018010</t>
  </si>
  <si>
    <t>Just Park - Parking for meeting at Poole Police Station</t>
  </si>
  <si>
    <t>Costa Salisbury - Welfare at Dawn Sturgess inquiry</t>
  </si>
  <si>
    <t>McDonalds - Incident feeding TT020352</t>
  </si>
  <si>
    <t>Esso A31 Wimbourne - Incident feeding TT019817</t>
  </si>
  <si>
    <t>Wessex Photographic - CFO Photo prints</t>
  </si>
  <si>
    <t>Shutterstock - Monthly subscription</t>
  </si>
  <si>
    <t>Morrisons - Milk and Biscuits for NPO exercise at 5R HQ</t>
  </si>
  <si>
    <t>Firefighter Protection - Worksafe trousers and jackets</t>
  </si>
  <si>
    <t>Safety Supply Company - Waterproof Hi Vis Jackets</t>
  </si>
  <si>
    <t>Tesco Ltd - Replacement Data Cable for work</t>
  </si>
  <si>
    <t>Thomas Scott Seating - Seat warning pads</t>
  </si>
  <si>
    <t>Axminster Tools - Bench Grinder</t>
  </si>
  <si>
    <t>PSI Bar compressors - Oil Transfer pump</t>
  </si>
  <si>
    <t>Starlink - Resilient communications</t>
  </si>
  <si>
    <t>Quickbooks - Monthly quickbooks subscription for VAT making tax digital</t>
  </si>
  <si>
    <t>Cafe Oasis - Fireground feeding TT018438</t>
  </si>
  <si>
    <t>Co-op - Fireground feeding TT020674</t>
  </si>
  <si>
    <t>B&amp;Q - Fly spray &amp; traps</t>
  </si>
  <si>
    <t>Thomas Scott seating - Sensor pad switch dead mans x4</t>
  </si>
  <si>
    <t>KFC - Lunch 27/10/24</t>
  </si>
  <si>
    <t>Premier Inn- NFCC Meeting accomodation</t>
  </si>
  <si>
    <t>NFCC - Prevention Conference</t>
  </si>
  <si>
    <t>Post Office - Stamps</t>
  </si>
  <si>
    <t>Gloucester Services - Evening meal for a conference</t>
  </si>
  <si>
    <t>Gloucester Services - Lunch for a conference</t>
  </si>
  <si>
    <t>Screwfix - Kit for Poundbury</t>
  </si>
  <si>
    <t>The Tailor's Shop - Tailoring and Medal mounting for GMs</t>
  </si>
  <si>
    <t>Fast Keys - New drawer key</t>
  </si>
  <si>
    <t>Screwfix - Shelving runners</t>
  </si>
  <si>
    <t>DVSA - LGV Theory MC Test</t>
  </si>
  <si>
    <t>Toolstation - Counter sunk drill/hex set</t>
  </si>
  <si>
    <t>South West Railway - Return train to London for insurance meeting with AON</t>
  </si>
  <si>
    <t>ACCA - ACCA Exam fees</t>
  </si>
  <si>
    <t>Autodesk - Desk tokens for software 1yr 21-Oct24-20Oct25</t>
  </si>
  <si>
    <t>S J Barker - Dry cleaning of undress 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</si>
</sst>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16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18" fillId="0" borderId="0" xfId="0" applyFont="1"/>
    <xf numFmtId="0" fontId="19" fillId="33" borderId="10" xfId="0" applyFont="1" applyFill="1" applyBorder="1"/>
    <xf numFmtId="164" fontId="19" fillId="33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9C0753-6AD6-441E-8631-6A6C7346E3CE}" name="Table1" displayName="Table1" ref="A3:G94" totalsRowShown="0" headerRowDxfId="8" dataDxfId="7">
  <sortState xmlns:xlrd2="http://schemas.microsoft.com/office/spreadsheetml/2017/richdata2" ref="A4:G94">
    <sortCondition ref="A4:A94"/>
    <sortCondition ref="B4:B94"/>
  </sortState>
  <tableColumns count="7">
    <tableColumn id="1" xr3:uid="{F299A06C-B785-4DFF-A358-16B876534438}" name="Transaction Date" dataDxfId="6"/>
    <tableColumn id="2" xr3:uid="{9267F37D-DDBE-402F-AA05-FAD835A0C96F}" name="Department" dataDxfId="5"/>
    <tableColumn id="3" xr3:uid="{4C13CAEF-E850-4EAF-AEC1-1F38A8781B77}" name="Account Description" dataDxfId="4"/>
    <tableColumn id="4" xr3:uid="{6394D774-695D-4942-AEB9-2E268AAB01D4}" name="Supplier" dataDxfId="3"/>
    <tableColumn id="5" xr3:uid="{3C94B176-B6AD-4730-A735-36571DBCE15C}" name="Merchant Category" dataDxfId="2"/>
    <tableColumn id="6" xr3:uid="{9B0C2241-83FB-499E-A0F5-6303AC72A606}" name="Purpose of Spend" dataDxfId="1"/>
    <tableColumn id="7" xr3:uid="{9DC0DD09-7567-4F49-9061-E61E20B8FBAE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65D9-B66F-427F-9D3A-C70E2FE3FF64}">
  <dimension ref="A1:G94"/>
  <sheetViews>
    <sheetView tabSelected="1" zoomScaleNormal="100" workbookViewId="0">
      <selection activeCell="B7" sqref="B7"/>
    </sheetView>
  </sheetViews>
  <sheetFormatPr defaultRowHeight="15" x14ac:dyDescent="0.25"/>
  <cols>
    <col min="1" max="1" width="16.28515625" customWidth="1"/>
    <col min="2" max="2" width="37.140625" bestFit="1" customWidth="1"/>
    <col min="3" max="3" width="37" bestFit="1" customWidth="1"/>
    <col min="4" max="4" width="27.140625" bestFit="1" customWidth="1"/>
    <col min="5" max="5" width="27" bestFit="1" customWidth="1"/>
    <col min="6" max="6" width="77.85546875" bestFit="1" customWidth="1"/>
    <col min="7" max="7" width="14.85546875" bestFit="1" customWidth="1"/>
  </cols>
  <sheetData>
    <row r="1" spans="1:7" ht="21" x14ac:dyDescent="0.35">
      <c r="A1" s="4" t="s">
        <v>170</v>
      </c>
    </row>
    <row r="3" spans="1:7" x14ac:dyDescent="0.25">
      <c r="A3" s="5" t="s">
        <v>89</v>
      </c>
      <c r="B3" s="5" t="s">
        <v>166</v>
      </c>
      <c r="C3" s="5" t="s">
        <v>167</v>
      </c>
      <c r="D3" s="5" t="s">
        <v>168</v>
      </c>
      <c r="E3" s="5" t="s">
        <v>169</v>
      </c>
      <c r="F3" s="5" t="s">
        <v>165</v>
      </c>
      <c r="G3" s="6" t="s">
        <v>90</v>
      </c>
    </row>
    <row r="4" spans="1:7" x14ac:dyDescent="0.25">
      <c r="A4" s="2">
        <v>45561</v>
      </c>
      <c r="B4" t="s">
        <v>128</v>
      </c>
      <c r="C4" t="s">
        <v>129</v>
      </c>
      <c r="D4" t="s">
        <v>88</v>
      </c>
      <c r="E4" t="s">
        <v>9</v>
      </c>
      <c r="F4" t="s">
        <v>256</v>
      </c>
      <c r="G4" s="3">
        <v>26</v>
      </c>
    </row>
    <row r="5" spans="1:7" x14ac:dyDescent="0.25">
      <c r="A5" s="2">
        <v>45562</v>
      </c>
      <c r="B5" t="s">
        <v>124</v>
      </c>
      <c r="C5" t="s">
        <v>95</v>
      </c>
      <c r="D5" t="s">
        <v>43</v>
      </c>
      <c r="E5" t="s">
        <v>9</v>
      </c>
      <c r="F5" t="s">
        <v>209</v>
      </c>
      <c r="G5" s="3">
        <v>100.85</v>
      </c>
    </row>
    <row r="6" spans="1:7" x14ac:dyDescent="0.25">
      <c r="A6" s="2">
        <v>45562</v>
      </c>
      <c r="B6" t="s">
        <v>93</v>
      </c>
      <c r="C6" t="s">
        <v>96</v>
      </c>
      <c r="D6" t="s">
        <v>87</v>
      </c>
      <c r="E6" t="s">
        <v>3</v>
      </c>
      <c r="F6" t="s">
        <v>186</v>
      </c>
      <c r="G6" s="3">
        <v>203.1</v>
      </c>
    </row>
    <row r="7" spans="1:7" x14ac:dyDescent="0.25">
      <c r="A7" s="2">
        <v>45562</v>
      </c>
      <c r="B7" t="s">
        <v>160</v>
      </c>
      <c r="C7" t="s">
        <v>97</v>
      </c>
      <c r="D7" t="s">
        <v>56</v>
      </c>
      <c r="E7" t="s">
        <v>49</v>
      </c>
      <c r="F7" t="s">
        <v>247</v>
      </c>
      <c r="G7" s="3">
        <v>56.66</v>
      </c>
    </row>
    <row r="8" spans="1:7" x14ac:dyDescent="0.25">
      <c r="A8" s="2">
        <v>45563</v>
      </c>
      <c r="B8" t="s">
        <v>91</v>
      </c>
      <c r="C8" t="s">
        <v>92</v>
      </c>
      <c r="D8" t="s">
        <v>86</v>
      </c>
      <c r="E8" t="s">
        <v>1</v>
      </c>
      <c r="F8" t="s">
        <v>176</v>
      </c>
      <c r="G8" s="3">
        <v>135</v>
      </c>
    </row>
    <row r="9" spans="1:7" x14ac:dyDescent="0.25">
      <c r="A9" s="2">
        <v>45564</v>
      </c>
      <c r="B9" t="s">
        <v>93</v>
      </c>
      <c r="C9" t="s">
        <v>99</v>
      </c>
      <c r="D9" t="s">
        <v>85</v>
      </c>
      <c r="E9" t="s">
        <v>1</v>
      </c>
      <c r="F9" t="s">
        <v>196</v>
      </c>
      <c r="G9" s="3">
        <v>21.26</v>
      </c>
    </row>
    <row r="10" spans="1:7" x14ac:dyDescent="0.25">
      <c r="A10" s="2">
        <v>45565</v>
      </c>
      <c r="B10" t="s">
        <v>171</v>
      </c>
      <c r="C10" t="s">
        <v>139</v>
      </c>
      <c r="D10" t="s">
        <v>81</v>
      </c>
      <c r="E10" t="s">
        <v>3</v>
      </c>
      <c r="F10" t="s">
        <v>261</v>
      </c>
      <c r="G10" s="3">
        <v>8.2899999999999991</v>
      </c>
    </row>
    <row r="11" spans="1:7" x14ac:dyDescent="0.25">
      <c r="A11" s="2">
        <v>45565</v>
      </c>
      <c r="B11" t="s">
        <v>125</v>
      </c>
      <c r="C11" t="s">
        <v>126</v>
      </c>
      <c r="D11" t="s">
        <v>4</v>
      </c>
      <c r="E11" t="s">
        <v>5</v>
      </c>
      <c r="F11" t="s">
        <v>213</v>
      </c>
      <c r="G11" s="3">
        <v>31.43</v>
      </c>
    </row>
    <row r="12" spans="1:7" x14ac:dyDescent="0.25">
      <c r="A12" s="2">
        <v>45565</v>
      </c>
      <c r="B12" t="s">
        <v>104</v>
      </c>
      <c r="C12" t="s">
        <v>105</v>
      </c>
      <c r="D12" t="s">
        <v>84</v>
      </c>
      <c r="E12" t="s">
        <v>7</v>
      </c>
      <c r="F12" t="s">
        <v>190</v>
      </c>
      <c r="G12" s="3">
        <v>-174</v>
      </c>
    </row>
    <row r="13" spans="1:7" x14ac:dyDescent="0.25">
      <c r="A13" s="2">
        <v>45565</v>
      </c>
      <c r="B13" t="s">
        <v>123</v>
      </c>
      <c r="C13" t="s">
        <v>92</v>
      </c>
      <c r="D13" t="s">
        <v>82</v>
      </c>
      <c r="E13" t="s">
        <v>3</v>
      </c>
      <c r="F13" t="s">
        <v>207</v>
      </c>
      <c r="G13" s="3">
        <v>2.6</v>
      </c>
    </row>
    <row r="14" spans="1:7" x14ac:dyDescent="0.25">
      <c r="A14" s="2">
        <v>45565</v>
      </c>
      <c r="B14" t="s">
        <v>151</v>
      </c>
      <c r="C14" t="s">
        <v>101</v>
      </c>
      <c r="D14" t="s">
        <v>80</v>
      </c>
      <c r="E14" t="s">
        <v>1</v>
      </c>
      <c r="F14" t="s">
        <v>226</v>
      </c>
      <c r="G14" s="3">
        <v>47.65</v>
      </c>
    </row>
    <row r="15" spans="1:7" x14ac:dyDescent="0.25">
      <c r="A15" s="2">
        <v>45565</v>
      </c>
      <c r="B15" t="s">
        <v>93</v>
      </c>
      <c r="C15" t="s">
        <v>96</v>
      </c>
      <c r="D15" t="s">
        <v>83</v>
      </c>
      <c r="E15" t="s">
        <v>9</v>
      </c>
      <c r="F15" t="s">
        <v>180</v>
      </c>
      <c r="G15" s="3">
        <v>35.799999999999997</v>
      </c>
    </row>
    <row r="16" spans="1:7" x14ac:dyDescent="0.25">
      <c r="A16" s="2">
        <v>45565</v>
      </c>
      <c r="B16" t="s">
        <v>93</v>
      </c>
      <c r="C16" t="s">
        <v>97</v>
      </c>
      <c r="D16" t="s">
        <v>78</v>
      </c>
      <c r="E16" t="s">
        <v>49</v>
      </c>
      <c r="F16" t="s">
        <v>181</v>
      </c>
      <c r="G16" s="3">
        <v>160.34</v>
      </c>
    </row>
    <row r="17" spans="1:7" x14ac:dyDescent="0.25">
      <c r="A17" s="2">
        <v>45565</v>
      </c>
      <c r="B17" t="s">
        <v>93</v>
      </c>
      <c r="C17" t="s">
        <v>97</v>
      </c>
      <c r="D17" t="s">
        <v>78</v>
      </c>
      <c r="E17" t="s">
        <v>49</v>
      </c>
      <c r="F17" t="s">
        <v>181</v>
      </c>
      <c r="G17" s="3">
        <v>160.34</v>
      </c>
    </row>
    <row r="18" spans="1:7" x14ac:dyDescent="0.25">
      <c r="A18" s="2">
        <v>45565</v>
      </c>
      <c r="B18" t="s">
        <v>137</v>
      </c>
      <c r="C18" t="s">
        <v>138</v>
      </c>
      <c r="D18" t="s">
        <v>79</v>
      </c>
      <c r="E18" t="s">
        <v>3</v>
      </c>
      <c r="F18" t="s">
        <v>183</v>
      </c>
      <c r="G18" s="3">
        <v>85.99</v>
      </c>
    </row>
    <row r="19" spans="1:7" x14ac:dyDescent="0.25">
      <c r="A19" s="2">
        <v>45566</v>
      </c>
      <c r="B19" t="s">
        <v>146</v>
      </c>
      <c r="C19" t="s">
        <v>99</v>
      </c>
      <c r="D19" t="s">
        <v>77</v>
      </c>
      <c r="E19" t="s">
        <v>7</v>
      </c>
      <c r="F19" t="s">
        <v>225</v>
      </c>
      <c r="G19" s="3">
        <v>23.98</v>
      </c>
    </row>
    <row r="20" spans="1:7" x14ac:dyDescent="0.25">
      <c r="A20" s="2">
        <v>45566</v>
      </c>
      <c r="B20" t="s">
        <v>115</v>
      </c>
      <c r="C20" t="s">
        <v>95</v>
      </c>
      <c r="D20" t="s">
        <v>43</v>
      </c>
      <c r="E20" t="s">
        <v>9</v>
      </c>
      <c r="F20" t="s">
        <v>249</v>
      </c>
      <c r="G20" s="3">
        <v>10.8</v>
      </c>
    </row>
    <row r="21" spans="1:7" x14ac:dyDescent="0.25">
      <c r="A21" s="2">
        <v>45567</v>
      </c>
      <c r="B21" t="s">
        <v>121</v>
      </c>
      <c r="C21" t="s">
        <v>122</v>
      </c>
      <c r="D21" t="s">
        <v>38</v>
      </c>
      <c r="E21" t="s">
        <v>9</v>
      </c>
      <c r="F21" t="s">
        <v>206</v>
      </c>
      <c r="G21" s="3">
        <v>562.5</v>
      </c>
    </row>
    <row r="22" spans="1:7" x14ac:dyDescent="0.25">
      <c r="A22" s="2">
        <v>45567</v>
      </c>
      <c r="B22" t="s">
        <v>108</v>
      </c>
      <c r="C22" t="s">
        <v>111</v>
      </c>
      <c r="D22" t="s">
        <v>76</v>
      </c>
      <c r="E22" t="s">
        <v>7</v>
      </c>
      <c r="F22" t="s">
        <v>195</v>
      </c>
      <c r="G22" s="3">
        <v>163.25</v>
      </c>
    </row>
    <row r="23" spans="1:7" x14ac:dyDescent="0.25">
      <c r="A23" s="2">
        <v>45567</v>
      </c>
      <c r="B23" t="s">
        <v>93</v>
      </c>
      <c r="C23" t="s">
        <v>94</v>
      </c>
      <c r="D23" t="s">
        <v>24</v>
      </c>
      <c r="E23" t="s">
        <v>19</v>
      </c>
      <c r="F23" t="s">
        <v>177</v>
      </c>
      <c r="G23" s="3">
        <v>47.84</v>
      </c>
    </row>
    <row r="24" spans="1:7" x14ac:dyDescent="0.25">
      <c r="A24" s="2">
        <v>45567</v>
      </c>
      <c r="B24" t="s">
        <v>7</v>
      </c>
      <c r="C24" t="s">
        <v>142</v>
      </c>
      <c r="D24" t="s">
        <v>75</v>
      </c>
      <c r="E24" t="s">
        <v>3</v>
      </c>
      <c r="F24" t="s">
        <v>253</v>
      </c>
      <c r="G24" s="3">
        <v>140</v>
      </c>
    </row>
    <row r="25" spans="1:7" x14ac:dyDescent="0.25">
      <c r="A25" s="2">
        <v>45568</v>
      </c>
      <c r="B25" t="s">
        <v>141</v>
      </c>
      <c r="C25" t="s">
        <v>129</v>
      </c>
      <c r="D25" t="s">
        <v>70</v>
      </c>
      <c r="E25" t="s">
        <v>9</v>
      </c>
      <c r="F25" t="s">
        <v>259</v>
      </c>
      <c r="G25" s="3">
        <v>216</v>
      </c>
    </row>
    <row r="26" spans="1:7" x14ac:dyDescent="0.25">
      <c r="A26" s="2">
        <v>45568</v>
      </c>
      <c r="B26" t="s">
        <v>128</v>
      </c>
      <c r="C26" t="s">
        <v>92</v>
      </c>
      <c r="D26" t="s">
        <v>73</v>
      </c>
      <c r="E26" t="s">
        <v>3</v>
      </c>
      <c r="F26" t="s">
        <v>217</v>
      </c>
      <c r="G26" s="3">
        <v>16.600000000000001</v>
      </c>
    </row>
    <row r="27" spans="1:7" x14ac:dyDescent="0.25">
      <c r="A27" s="2">
        <v>45568</v>
      </c>
      <c r="B27" t="s">
        <v>135</v>
      </c>
      <c r="C27" t="s">
        <v>136</v>
      </c>
      <c r="D27" t="s">
        <v>71</v>
      </c>
      <c r="E27" t="s">
        <v>72</v>
      </c>
      <c r="F27" t="s">
        <v>248</v>
      </c>
      <c r="G27" s="3">
        <v>960</v>
      </c>
    </row>
    <row r="28" spans="1:7" x14ac:dyDescent="0.25">
      <c r="A28" s="2">
        <v>45568</v>
      </c>
      <c r="B28" t="s">
        <v>98</v>
      </c>
      <c r="C28" t="s">
        <v>133</v>
      </c>
      <c r="D28" t="s">
        <v>74</v>
      </c>
      <c r="E28" t="s">
        <v>9</v>
      </c>
      <c r="F28" t="s">
        <v>208</v>
      </c>
      <c r="G28" s="3">
        <v>40</v>
      </c>
    </row>
    <row r="29" spans="1:7" x14ac:dyDescent="0.25">
      <c r="A29" s="2">
        <v>45568</v>
      </c>
      <c r="B29" t="s">
        <v>137</v>
      </c>
      <c r="C29" t="s">
        <v>138</v>
      </c>
      <c r="D29" t="s">
        <v>17</v>
      </c>
      <c r="E29" t="s">
        <v>3</v>
      </c>
      <c r="F29" t="s">
        <v>237</v>
      </c>
      <c r="G29" s="3">
        <v>22</v>
      </c>
    </row>
    <row r="30" spans="1:7" x14ac:dyDescent="0.25">
      <c r="A30" s="2">
        <v>45569</v>
      </c>
      <c r="B30" t="s">
        <v>140</v>
      </c>
      <c r="C30" t="s">
        <v>138</v>
      </c>
      <c r="D30" t="s">
        <v>65</v>
      </c>
      <c r="E30" t="s">
        <v>7</v>
      </c>
      <c r="F30" t="s">
        <v>221</v>
      </c>
      <c r="G30" s="3">
        <v>9.3699999999999992</v>
      </c>
    </row>
    <row r="31" spans="1:7" x14ac:dyDescent="0.25">
      <c r="A31" s="2">
        <v>45569</v>
      </c>
      <c r="B31" t="s">
        <v>116</v>
      </c>
      <c r="C31" t="s">
        <v>109</v>
      </c>
      <c r="D31" t="s">
        <v>66</v>
      </c>
      <c r="E31" t="s">
        <v>9</v>
      </c>
      <c r="F31" t="s">
        <v>254</v>
      </c>
      <c r="G31" s="3">
        <v>6.94</v>
      </c>
    </row>
    <row r="32" spans="1:7" x14ac:dyDescent="0.25">
      <c r="A32" s="2">
        <v>45569</v>
      </c>
      <c r="B32" t="s">
        <v>108</v>
      </c>
      <c r="C32" t="s">
        <v>111</v>
      </c>
      <c r="D32" t="s">
        <v>68</v>
      </c>
      <c r="E32" t="s">
        <v>7</v>
      </c>
      <c r="F32" t="s">
        <v>252</v>
      </c>
      <c r="G32" s="3">
        <v>14.4</v>
      </c>
    </row>
    <row r="33" spans="1:7" x14ac:dyDescent="0.25">
      <c r="A33" s="2">
        <v>45569</v>
      </c>
      <c r="B33" t="s">
        <v>128</v>
      </c>
      <c r="C33" t="s">
        <v>92</v>
      </c>
      <c r="D33" t="s">
        <v>67</v>
      </c>
      <c r="E33" t="s">
        <v>5</v>
      </c>
      <c r="F33" t="s">
        <v>216</v>
      </c>
      <c r="G33" s="3">
        <v>2.65</v>
      </c>
    </row>
    <row r="34" spans="1:7" x14ac:dyDescent="0.25">
      <c r="A34" s="2">
        <v>45569</v>
      </c>
      <c r="B34" t="s">
        <v>100</v>
      </c>
      <c r="C34" t="s">
        <v>101</v>
      </c>
      <c r="D34" t="s">
        <v>69</v>
      </c>
      <c r="E34" t="s">
        <v>3</v>
      </c>
      <c r="F34" t="s">
        <v>187</v>
      </c>
      <c r="G34" s="3">
        <v>6.45</v>
      </c>
    </row>
    <row r="35" spans="1:7" x14ac:dyDescent="0.25">
      <c r="A35" s="2">
        <v>45570</v>
      </c>
      <c r="B35" t="s">
        <v>114</v>
      </c>
      <c r="C35" t="s">
        <v>101</v>
      </c>
      <c r="D35" t="s">
        <v>64</v>
      </c>
      <c r="E35" t="s">
        <v>1</v>
      </c>
      <c r="F35" t="s">
        <v>199</v>
      </c>
      <c r="G35" s="3">
        <v>94.45</v>
      </c>
    </row>
    <row r="36" spans="1:7" x14ac:dyDescent="0.25">
      <c r="A36" s="2">
        <v>45570</v>
      </c>
      <c r="B36" t="s">
        <v>100</v>
      </c>
      <c r="C36" t="s">
        <v>101</v>
      </c>
      <c r="D36" t="s">
        <v>63</v>
      </c>
      <c r="E36" t="s">
        <v>1</v>
      </c>
      <c r="F36" t="s">
        <v>242</v>
      </c>
      <c r="G36" s="3">
        <v>27.8</v>
      </c>
    </row>
    <row r="37" spans="1:7" x14ac:dyDescent="0.25">
      <c r="A37" s="2">
        <v>45573</v>
      </c>
      <c r="B37" t="s">
        <v>108</v>
      </c>
      <c r="C37" t="s">
        <v>95</v>
      </c>
      <c r="D37" t="s">
        <v>59</v>
      </c>
      <c r="E37" t="s">
        <v>9</v>
      </c>
      <c r="F37" t="s">
        <v>193</v>
      </c>
      <c r="G37" s="3">
        <v>2.83</v>
      </c>
    </row>
    <row r="38" spans="1:7" x14ac:dyDescent="0.25">
      <c r="A38" s="2">
        <v>45573</v>
      </c>
      <c r="B38" t="s">
        <v>132</v>
      </c>
      <c r="C38" t="s">
        <v>133</v>
      </c>
      <c r="D38" t="s">
        <v>61</v>
      </c>
      <c r="E38" t="s">
        <v>3</v>
      </c>
      <c r="F38" t="s">
        <v>231</v>
      </c>
      <c r="G38" s="3">
        <v>6.21</v>
      </c>
    </row>
    <row r="39" spans="1:7" x14ac:dyDescent="0.25">
      <c r="A39" s="2">
        <v>45573</v>
      </c>
      <c r="B39" t="s">
        <v>132</v>
      </c>
      <c r="C39" t="s">
        <v>134</v>
      </c>
      <c r="D39" t="s">
        <v>62</v>
      </c>
      <c r="E39" t="s">
        <v>9</v>
      </c>
      <c r="F39" t="s">
        <v>232</v>
      </c>
      <c r="G39" s="3">
        <v>19</v>
      </c>
    </row>
    <row r="40" spans="1:7" x14ac:dyDescent="0.25">
      <c r="A40" s="2">
        <v>45573</v>
      </c>
      <c r="B40" t="s">
        <v>98</v>
      </c>
      <c r="C40" t="s">
        <v>99</v>
      </c>
      <c r="D40" t="s">
        <v>56</v>
      </c>
      <c r="E40" t="s">
        <v>49</v>
      </c>
      <c r="F40" t="s">
        <v>250</v>
      </c>
      <c r="G40" s="3">
        <v>35.549999999999997</v>
      </c>
    </row>
    <row r="41" spans="1:7" x14ac:dyDescent="0.25">
      <c r="A41" s="2">
        <v>45573</v>
      </c>
      <c r="B41" t="s">
        <v>98</v>
      </c>
      <c r="C41" t="s">
        <v>99</v>
      </c>
      <c r="D41" t="s">
        <v>58</v>
      </c>
      <c r="E41" t="s">
        <v>1</v>
      </c>
      <c r="F41" t="s">
        <v>251</v>
      </c>
      <c r="G41" s="3">
        <v>15.29</v>
      </c>
    </row>
    <row r="42" spans="1:7" x14ac:dyDescent="0.25">
      <c r="A42" s="2">
        <v>45573</v>
      </c>
      <c r="B42" t="s">
        <v>117</v>
      </c>
      <c r="C42" t="s">
        <v>109</v>
      </c>
      <c r="D42" t="s">
        <v>60</v>
      </c>
      <c r="E42" t="s">
        <v>3</v>
      </c>
      <c r="F42" t="s">
        <v>204</v>
      </c>
      <c r="G42" s="3">
        <v>66.66</v>
      </c>
    </row>
    <row r="43" spans="1:7" x14ac:dyDescent="0.25">
      <c r="A43" s="2">
        <v>45574</v>
      </c>
      <c r="B43" t="s">
        <v>130</v>
      </c>
      <c r="C43" t="s">
        <v>94</v>
      </c>
      <c r="D43" t="s">
        <v>57</v>
      </c>
      <c r="E43" t="s">
        <v>9</v>
      </c>
      <c r="F43" t="s">
        <v>218</v>
      </c>
      <c r="G43" s="3">
        <v>23</v>
      </c>
    </row>
    <row r="44" spans="1:7" x14ac:dyDescent="0.25">
      <c r="A44" s="2">
        <v>45574</v>
      </c>
      <c r="B44" t="s">
        <v>162</v>
      </c>
      <c r="C44" t="s">
        <v>164</v>
      </c>
      <c r="D44" t="s">
        <v>55</v>
      </c>
      <c r="E44" t="s">
        <v>9</v>
      </c>
      <c r="F44" t="s">
        <v>240</v>
      </c>
      <c r="G44" s="3">
        <v>75</v>
      </c>
    </row>
    <row r="45" spans="1:7" x14ac:dyDescent="0.25">
      <c r="A45" s="2">
        <v>45574</v>
      </c>
      <c r="B45" t="s">
        <v>98</v>
      </c>
      <c r="C45" t="s">
        <v>99</v>
      </c>
      <c r="D45" t="s">
        <v>56</v>
      </c>
      <c r="E45" t="s">
        <v>49</v>
      </c>
      <c r="F45" t="s">
        <v>250</v>
      </c>
      <c r="G45" s="3">
        <v>11.08</v>
      </c>
    </row>
    <row r="46" spans="1:7" x14ac:dyDescent="0.25">
      <c r="A46" s="2">
        <v>45574</v>
      </c>
      <c r="B46" t="s">
        <v>113</v>
      </c>
      <c r="C46" t="s">
        <v>95</v>
      </c>
      <c r="D46" t="s">
        <v>43</v>
      </c>
      <c r="E46" t="s">
        <v>9</v>
      </c>
      <c r="F46" t="s">
        <v>198</v>
      </c>
      <c r="G46" s="3">
        <v>5.38</v>
      </c>
    </row>
    <row r="47" spans="1:7" x14ac:dyDescent="0.25">
      <c r="A47" s="2">
        <v>45576</v>
      </c>
      <c r="B47" t="s">
        <v>130</v>
      </c>
      <c r="C47" t="s">
        <v>99</v>
      </c>
      <c r="D47" t="s">
        <v>53</v>
      </c>
      <c r="E47" t="s">
        <v>1</v>
      </c>
      <c r="F47" t="s">
        <v>219</v>
      </c>
      <c r="G47" s="3">
        <v>7.5</v>
      </c>
    </row>
    <row r="48" spans="1:7" x14ac:dyDescent="0.25">
      <c r="A48" s="2">
        <v>45576</v>
      </c>
      <c r="B48" t="s">
        <v>108</v>
      </c>
      <c r="C48" t="s">
        <v>131</v>
      </c>
      <c r="D48" t="s">
        <v>54</v>
      </c>
      <c r="E48" t="s">
        <v>7</v>
      </c>
      <c r="F48" t="s">
        <v>241</v>
      </c>
      <c r="G48" s="3">
        <v>14</v>
      </c>
    </row>
    <row r="49" spans="1:7" x14ac:dyDescent="0.25">
      <c r="A49" s="2">
        <v>45576</v>
      </c>
      <c r="B49" t="s">
        <v>102</v>
      </c>
      <c r="C49" t="s">
        <v>103</v>
      </c>
      <c r="D49" t="s">
        <v>52</v>
      </c>
      <c r="E49" t="s">
        <v>9</v>
      </c>
      <c r="F49" t="s">
        <v>189</v>
      </c>
      <c r="G49" s="3">
        <v>178</v>
      </c>
    </row>
    <row r="50" spans="1:7" x14ac:dyDescent="0.25">
      <c r="A50" s="2">
        <v>45579</v>
      </c>
      <c r="B50" t="s">
        <v>119</v>
      </c>
      <c r="C50" t="s">
        <v>99</v>
      </c>
      <c r="D50" t="s">
        <v>48</v>
      </c>
      <c r="E50" t="s">
        <v>49</v>
      </c>
      <c r="F50" t="s">
        <v>184</v>
      </c>
      <c r="G50" s="3">
        <v>61.5</v>
      </c>
    </row>
    <row r="51" spans="1:7" x14ac:dyDescent="0.25">
      <c r="A51" s="2">
        <v>45579</v>
      </c>
      <c r="B51" t="s">
        <v>119</v>
      </c>
      <c r="C51" t="s">
        <v>120</v>
      </c>
      <c r="D51" t="s">
        <v>50</v>
      </c>
      <c r="E51" t="s">
        <v>5</v>
      </c>
      <c r="F51" t="s">
        <v>200</v>
      </c>
      <c r="G51" s="3">
        <v>153.82</v>
      </c>
    </row>
    <row r="52" spans="1:7" x14ac:dyDescent="0.25">
      <c r="A52" s="2">
        <v>45579</v>
      </c>
      <c r="B52" t="s">
        <v>116</v>
      </c>
      <c r="C52" t="s">
        <v>92</v>
      </c>
      <c r="D52" t="s">
        <v>47</v>
      </c>
      <c r="E52" t="s">
        <v>3</v>
      </c>
      <c r="F52" t="s">
        <v>233</v>
      </c>
      <c r="G52" s="3">
        <v>18.75</v>
      </c>
    </row>
    <row r="53" spans="1:7" x14ac:dyDescent="0.25">
      <c r="A53" s="2">
        <v>45579</v>
      </c>
      <c r="B53" t="s">
        <v>149</v>
      </c>
      <c r="C53" t="s">
        <v>150</v>
      </c>
      <c r="D53" t="s">
        <v>51</v>
      </c>
      <c r="E53" t="s">
        <v>9</v>
      </c>
      <c r="F53" t="s">
        <v>175</v>
      </c>
      <c r="G53" s="3">
        <v>-69.55</v>
      </c>
    </row>
    <row r="54" spans="1:7" x14ac:dyDescent="0.25">
      <c r="A54" s="2">
        <v>45579</v>
      </c>
      <c r="B54" t="s">
        <v>98</v>
      </c>
      <c r="C54" t="s">
        <v>99</v>
      </c>
      <c r="D54" t="s">
        <v>41</v>
      </c>
      <c r="E54" t="s">
        <v>1</v>
      </c>
      <c r="F54" t="s">
        <v>228</v>
      </c>
      <c r="G54" s="3">
        <v>21.48</v>
      </c>
    </row>
    <row r="55" spans="1:7" x14ac:dyDescent="0.25">
      <c r="A55" s="2">
        <v>45580</v>
      </c>
      <c r="B55" t="s">
        <v>162</v>
      </c>
      <c r="C55" t="s">
        <v>163</v>
      </c>
      <c r="D55" t="s">
        <v>44</v>
      </c>
      <c r="E55" t="s">
        <v>9</v>
      </c>
      <c r="F55" t="s">
        <v>201</v>
      </c>
      <c r="G55" s="3">
        <v>53</v>
      </c>
    </row>
    <row r="56" spans="1:7" x14ac:dyDescent="0.25">
      <c r="A56" s="2">
        <v>45580</v>
      </c>
      <c r="B56" t="s">
        <v>108</v>
      </c>
      <c r="C56" t="s">
        <v>109</v>
      </c>
      <c r="D56" t="s">
        <v>45</v>
      </c>
      <c r="E56" t="s">
        <v>3</v>
      </c>
      <c r="F56" t="s">
        <v>192</v>
      </c>
      <c r="G56" s="3">
        <v>208.33</v>
      </c>
    </row>
    <row r="57" spans="1:7" x14ac:dyDescent="0.25">
      <c r="A57" s="2">
        <v>45580</v>
      </c>
      <c r="B57" t="s">
        <v>155</v>
      </c>
      <c r="C57" t="s">
        <v>156</v>
      </c>
      <c r="D57" t="s">
        <v>46</v>
      </c>
      <c r="E57" t="s">
        <v>3</v>
      </c>
      <c r="F57" t="s">
        <v>244</v>
      </c>
      <c r="G57" s="3">
        <v>10</v>
      </c>
    </row>
    <row r="58" spans="1:7" x14ac:dyDescent="0.25">
      <c r="A58" s="2">
        <v>45581</v>
      </c>
      <c r="B58" t="s">
        <v>146</v>
      </c>
      <c r="C58" t="s">
        <v>147</v>
      </c>
      <c r="D58" t="s">
        <v>40</v>
      </c>
      <c r="E58" t="s">
        <v>3</v>
      </c>
      <c r="F58" t="s">
        <v>224</v>
      </c>
      <c r="G58" s="3">
        <v>20</v>
      </c>
    </row>
    <row r="59" spans="1:7" x14ac:dyDescent="0.25">
      <c r="A59" s="2">
        <v>45581</v>
      </c>
      <c r="B59" t="s">
        <v>7</v>
      </c>
      <c r="C59" t="s">
        <v>148</v>
      </c>
      <c r="D59" t="s">
        <v>42</v>
      </c>
      <c r="E59" t="s">
        <v>3</v>
      </c>
      <c r="F59" t="s">
        <v>235</v>
      </c>
      <c r="G59" s="3">
        <v>262.58999999999997</v>
      </c>
    </row>
    <row r="60" spans="1:7" x14ac:dyDescent="0.25">
      <c r="A60" s="2">
        <v>45582</v>
      </c>
      <c r="B60" t="s">
        <v>93</v>
      </c>
      <c r="C60" t="s">
        <v>95</v>
      </c>
      <c r="D60" t="s">
        <v>36</v>
      </c>
      <c r="E60" t="s">
        <v>9</v>
      </c>
      <c r="F60" t="s">
        <v>178</v>
      </c>
      <c r="G60" s="3">
        <v>9.35</v>
      </c>
    </row>
    <row r="61" spans="1:7" x14ac:dyDescent="0.25">
      <c r="A61" s="2">
        <v>45582</v>
      </c>
      <c r="B61" t="s">
        <v>7</v>
      </c>
      <c r="C61" t="s">
        <v>148</v>
      </c>
      <c r="D61" t="s">
        <v>39</v>
      </c>
      <c r="E61" t="s">
        <v>3</v>
      </c>
      <c r="F61" t="s">
        <v>234</v>
      </c>
      <c r="G61" s="3">
        <v>249.5</v>
      </c>
    </row>
    <row r="62" spans="1:7" x14ac:dyDescent="0.25">
      <c r="A62" s="2">
        <v>45582</v>
      </c>
      <c r="B62" t="s">
        <v>153</v>
      </c>
      <c r="C62" t="s">
        <v>101</v>
      </c>
      <c r="D62" t="s">
        <v>37</v>
      </c>
      <c r="E62" t="s">
        <v>5</v>
      </c>
      <c r="F62" t="s">
        <v>188</v>
      </c>
      <c r="G62" s="3">
        <v>32.25</v>
      </c>
    </row>
    <row r="63" spans="1:7" x14ac:dyDescent="0.25">
      <c r="A63" s="2">
        <v>45583</v>
      </c>
      <c r="B63" t="s">
        <v>143</v>
      </c>
      <c r="C63" t="s">
        <v>144</v>
      </c>
      <c r="D63" t="s">
        <v>33</v>
      </c>
      <c r="E63" t="s">
        <v>7</v>
      </c>
      <c r="F63" t="s">
        <v>211</v>
      </c>
      <c r="G63" s="3">
        <v>459.95</v>
      </c>
    </row>
    <row r="64" spans="1:7" x14ac:dyDescent="0.25">
      <c r="A64" s="2">
        <v>45583</v>
      </c>
      <c r="B64" t="s">
        <v>119</v>
      </c>
      <c r="C64" t="s">
        <v>120</v>
      </c>
      <c r="D64" t="s">
        <v>35</v>
      </c>
      <c r="E64" t="s">
        <v>5</v>
      </c>
      <c r="F64" t="s">
        <v>205</v>
      </c>
      <c r="G64" s="3">
        <v>231.9</v>
      </c>
    </row>
    <row r="65" spans="1:7" x14ac:dyDescent="0.25">
      <c r="A65" s="2">
        <v>45583</v>
      </c>
      <c r="B65" t="s">
        <v>118</v>
      </c>
      <c r="C65" t="s">
        <v>109</v>
      </c>
      <c r="D65" t="s">
        <v>34</v>
      </c>
      <c r="E65" t="s">
        <v>7</v>
      </c>
      <c r="F65" t="s">
        <v>255</v>
      </c>
      <c r="G65" s="3">
        <v>18.73</v>
      </c>
    </row>
    <row r="66" spans="1:7" x14ac:dyDescent="0.25">
      <c r="A66" s="2">
        <v>45583</v>
      </c>
      <c r="B66" t="s">
        <v>153</v>
      </c>
      <c r="C66" t="s">
        <v>101</v>
      </c>
      <c r="D66" t="s">
        <v>32</v>
      </c>
      <c r="E66" t="s">
        <v>5</v>
      </c>
      <c r="F66" t="s">
        <v>230</v>
      </c>
      <c r="G66" s="3">
        <v>4.04</v>
      </c>
    </row>
    <row r="67" spans="1:7" x14ac:dyDescent="0.25">
      <c r="A67" s="2">
        <v>45585</v>
      </c>
      <c r="B67" t="s">
        <v>108</v>
      </c>
      <c r="C67" t="s">
        <v>131</v>
      </c>
      <c r="D67" t="s">
        <v>31</v>
      </c>
      <c r="E67" t="s">
        <v>7</v>
      </c>
      <c r="F67" t="s">
        <v>220</v>
      </c>
      <c r="G67" s="3">
        <v>7.73</v>
      </c>
    </row>
    <row r="68" spans="1:7" x14ac:dyDescent="0.25">
      <c r="A68" s="2">
        <v>45586</v>
      </c>
      <c r="B68" t="s">
        <v>108</v>
      </c>
      <c r="C68" t="s">
        <v>131</v>
      </c>
      <c r="D68" t="s">
        <v>27</v>
      </c>
      <c r="E68" t="s">
        <v>7</v>
      </c>
      <c r="F68" t="s">
        <v>260</v>
      </c>
      <c r="G68" s="3">
        <v>245</v>
      </c>
    </row>
    <row r="69" spans="1:7" x14ac:dyDescent="0.25">
      <c r="A69" s="2">
        <v>45586</v>
      </c>
      <c r="B69" t="s">
        <v>115</v>
      </c>
      <c r="C69" t="s">
        <v>92</v>
      </c>
      <c r="D69" t="s">
        <v>29</v>
      </c>
      <c r="E69" t="s">
        <v>3</v>
      </c>
      <c r="F69" t="s">
        <v>203</v>
      </c>
      <c r="G69" s="3">
        <v>9.84</v>
      </c>
    </row>
    <row r="70" spans="1:7" x14ac:dyDescent="0.25">
      <c r="A70" s="2">
        <v>45586</v>
      </c>
      <c r="B70" t="s">
        <v>100</v>
      </c>
      <c r="C70" t="s">
        <v>145</v>
      </c>
      <c r="D70" t="s">
        <v>28</v>
      </c>
      <c r="E70" t="s">
        <v>9</v>
      </c>
      <c r="F70" t="s">
        <v>212</v>
      </c>
      <c r="G70" s="3">
        <v>169.5</v>
      </c>
    </row>
    <row r="71" spans="1:7" x14ac:dyDescent="0.25">
      <c r="A71" s="2">
        <v>45586</v>
      </c>
      <c r="B71" t="s">
        <v>137</v>
      </c>
      <c r="C71" t="s">
        <v>126</v>
      </c>
      <c r="D71" t="s">
        <v>30</v>
      </c>
      <c r="E71" t="s">
        <v>7</v>
      </c>
      <c r="F71" t="s">
        <v>238</v>
      </c>
      <c r="G71" s="3">
        <v>141.65</v>
      </c>
    </row>
    <row r="72" spans="1:7" x14ac:dyDescent="0.25">
      <c r="A72" s="2">
        <v>45587</v>
      </c>
      <c r="B72" t="s">
        <v>172</v>
      </c>
      <c r="C72" t="s">
        <v>94</v>
      </c>
      <c r="D72" t="s">
        <v>24</v>
      </c>
      <c r="E72" t="s">
        <v>19</v>
      </c>
      <c r="F72" t="s">
        <v>182</v>
      </c>
      <c r="G72" s="3">
        <v>32.950000000000003</v>
      </c>
    </row>
    <row r="73" spans="1:7" x14ac:dyDescent="0.25">
      <c r="A73" s="2">
        <v>45587</v>
      </c>
      <c r="B73" t="s">
        <v>93</v>
      </c>
      <c r="C73" t="s">
        <v>95</v>
      </c>
      <c r="D73" t="s">
        <v>23</v>
      </c>
      <c r="E73" t="s">
        <v>9</v>
      </c>
      <c r="F73" t="s">
        <v>179</v>
      </c>
      <c r="G73" s="3">
        <v>15.68</v>
      </c>
    </row>
    <row r="74" spans="1:7" x14ac:dyDescent="0.25">
      <c r="A74" s="2">
        <v>45587</v>
      </c>
      <c r="B74" t="s">
        <v>98</v>
      </c>
      <c r="C74" t="s">
        <v>94</v>
      </c>
      <c r="D74" t="s">
        <v>25</v>
      </c>
      <c r="E74" t="s">
        <v>19</v>
      </c>
      <c r="F74" t="s">
        <v>227</v>
      </c>
      <c r="G74" s="3">
        <v>5.2</v>
      </c>
    </row>
    <row r="75" spans="1:7" x14ac:dyDescent="0.25">
      <c r="A75" s="2">
        <v>45587</v>
      </c>
      <c r="B75" t="s">
        <v>157</v>
      </c>
      <c r="C75" t="s">
        <v>158</v>
      </c>
      <c r="D75" t="s">
        <v>26</v>
      </c>
      <c r="E75" t="s">
        <v>3</v>
      </c>
      <c r="F75" t="s">
        <v>223</v>
      </c>
      <c r="G75" s="3">
        <v>61.66</v>
      </c>
    </row>
    <row r="76" spans="1:7" x14ac:dyDescent="0.25">
      <c r="A76" s="2">
        <v>45588</v>
      </c>
      <c r="B76" t="s">
        <v>140</v>
      </c>
      <c r="C76" t="s">
        <v>126</v>
      </c>
      <c r="D76" t="s">
        <v>20</v>
      </c>
      <c r="E76" t="s">
        <v>7</v>
      </c>
      <c r="F76" t="s">
        <v>257</v>
      </c>
      <c r="G76" s="3">
        <v>37.89</v>
      </c>
    </row>
    <row r="77" spans="1:7" x14ac:dyDescent="0.25">
      <c r="A77" s="2">
        <v>45588</v>
      </c>
      <c r="B77" t="s">
        <v>159</v>
      </c>
      <c r="C77" t="s">
        <v>92</v>
      </c>
      <c r="D77" t="s">
        <v>15</v>
      </c>
      <c r="E77" t="s">
        <v>3</v>
      </c>
      <c r="F77" t="s">
        <v>202</v>
      </c>
      <c r="G77" s="3">
        <v>3.9</v>
      </c>
    </row>
    <row r="78" spans="1:7" x14ac:dyDescent="0.25">
      <c r="A78" s="2">
        <v>45588</v>
      </c>
      <c r="B78" t="s">
        <v>173</v>
      </c>
      <c r="C78" t="s">
        <v>94</v>
      </c>
      <c r="D78" t="s">
        <v>18</v>
      </c>
      <c r="E78" t="s">
        <v>19</v>
      </c>
      <c r="F78" t="s">
        <v>258</v>
      </c>
      <c r="G78" s="3">
        <v>30</v>
      </c>
    </row>
    <row r="79" spans="1:7" x14ac:dyDescent="0.25">
      <c r="A79" s="2">
        <v>45588</v>
      </c>
      <c r="B79" t="s">
        <v>119</v>
      </c>
      <c r="C79" t="s">
        <v>92</v>
      </c>
      <c r="D79" t="s">
        <v>21</v>
      </c>
      <c r="E79" t="s">
        <v>5</v>
      </c>
      <c r="F79" t="s">
        <v>185</v>
      </c>
      <c r="G79" s="3">
        <v>36.42</v>
      </c>
    </row>
    <row r="80" spans="1:7" x14ac:dyDescent="0.25">
      <c r="A80" s="2">
        <v>45588</v>
      </c>
      <c r="B80" t="s">
        <v>108</v>
      </c>
      <c r="C80" t="s">
        <v>110</v>
      </c>
      <c r="D80" t="s">
        <v>22</v>
      </c>
      <c r="E80" t="s">
        <v>7</v>
      </c>
      <c r="F80" t="s">
        <v>194</v>
      </c>
      <c r="G80" s="3">
        <v>146.51</v>
      </c>
    </row>
    <row r="81" spans="1:7" x14ac:dyDescent="0.25">
      <c r="A81" s="2">
        <v>45588</v>
      </c>
      <c r="B81" t="s">
        <v>108</v>
      </c>
      <c r="C81" t="s">
        <v>111</v>
      </c>
      <c r="D81" t="s">
        <v>15</v>
      </c>
      <c r="E81" t="s">
        <v>3</v>
      </c>
      <c r="F81" t="s">
        <v>236</v>
      </c>
      <c r="G81" s="3">
        <v>12.15</v>
      </c>
    </row>
    <row r="82" spans="1:7" x14ac:dyDescent="0.25">
      <c r="A82" s="2">
        <v>45588</v>
      </c>
      <c r="B82" t="s">
        <v>152</v>
      </c>
      <c r="C82" t="s">
        <v>101</v>
      </c>
      <c r="D82" t="s">
        <v>16</v>
      </c>
      <c r="E82" t="s">
        <v>1</v>
      </c>
      <c r="F82" t="s">
        <v>229</v>
      </c>
      <c r="G82" s="3">
        <v>7.9</v>
      </c>
    </row>
    <row r="83" spans="1:7" x14ac:dyDescent="0.25">
      <c r="A83" s="2">
        <v>45588</v>
      </c>
      <c r="B83" t="s">
        <v>137</v>
      </c>
      <c r="C83" t="s">
        <v>126</v>
      </c>
      <c r="D83" t="s">
        <v>17</v>
      </c>
      <c r="E83" t="s">
        <v>3</v>
      </c>
      <c r="F83" t="s">
        <v>245</v>
      </c>
      <c r="G83" s="3">
        <v>58</v>
      </c>
    </row>
    <row r="84" spans="1:7" x14ac:dyDescent="0.25">
      <c r="A84" s="2">
        <v>45589</v>
      </c>
      <c r="B84" t="s">
        <v>125</v>
      </c>
      <c r="C84" t="s">
        <v>126</v>
      </c>
      <c r="D84" t="s">
        <v>13</v>
      </c>
      <c r="E84" t="s">
        <v>7</v>
      </c>
      <c r="F84" t="s">
        <v>214</v>
      </c>
      <c r="G84" s="3">
        <v>16.670000000000002</v>
      </c>
    </row>
    <row r="85" spans="1:7" x14ac:dyDescent="0.25">
      <c r="A85" s="2">
        <v>45589</v>
      </c>
      <c r="B85" t="s">
        <v>140</v>
      </c>
      <c r="C85" t="s">
        <v>138</v>
      </c>
      <c r="D85" t="s">
        <v>10</v>
      </c>
      <c r="E85" t="s">
        <v>9</v>
      </c>
      <c r="F85" t="s">
        <v>222</v>
      </c>
      <c r="G85" s="3">
        <v>85.71</v>
      </c>
    </row>
    <row r="86" spans="1:7" x14ac:dyDescent="0.25">
      <c r="A86" s="2">
        <v>45589</v>
      </c>
      <c r="B86" t="s">
        <v>149</v>
      </c>
      <c r="C86" t="s">
        <v>150</v>
      </c>
      <c r="D86" t="s">
        <v>11</v>
      </c>
      <c r="E86" t="s">
        <v>7</v>
      </c>
      <c r="F86" t="s">
        <v>174</v>
      </c>
      <c r="G86" s="3">
        <v>120</v>
      </c>
    </row>
    <row r="87" spans="1:7" x14ac:dyDescent="0.25">
      <c r="A87" s="2">
        <v>45589</v>
      </c>
      <c r="B87" t="s">
        <v>106</v>
      </c>
      <c r="C87" t="s">
        <v>107</v>
      </c>
      <c r="D87" t="s">
        <v>8</v>
      </c>
      <c r="E87" t="s">
        <v>9</v>
      </c>
      <c r="F87" t="s">
        <v>191</v>
      </c>
      <c r="G87" s="3">
        <v>161.91</v>
      </c>
    </row>
    <row r="88" spans="1:7" x14ac:dyDescent="0.25">
      <c r="A88" s="2">
        <v>45589</v>
      </c>
      <c r="B88" t="s">
        <v>106</v>
      </c>
      <c r="C88" t="s">
        <v>107</v>
      </c>
      <c r="D88" t="s">
        <v>12</v>
      </c>
      <c r="E88" t="s">
        <v>9</v>
      </c>
      <c r="F88" t="s">
        <v>210</v>
      </c>
      <c r="G88" s="3">
        <v>93.61</v>
      </c>
    </row>
    <row r="89" spans="1:7" x14ac:dyDescent="0.25">
      <c r="A89" s="2">
        <v>45589</v>
      </c>
      <c r="B89" t="s">
        <v>137</v>
      </c>
      <c r="C89" t="s">
        <v>126</v>
      </c>
      <c r="D89" t="s">
        <v>14</v>
      </c>
      <c r="E89" t="s">
        <v>7</v>
      </c>
      <c r="F89" t="s">
        <v>239</v>
      </c>
      <c r="G89" s="3">
        <v>330</v>
      </c>
    </row>
    <row r="90" spans="1:7" x14ac:dyDescent="0.25">
      <c r="A90" s="2">
        <v>45590</v>
      </c>
      <c r="B90" t="s">
        <v>104</v>
      </c>
      <c r="C90" t="s">
        <v>112</v>
      </c>
      <c r="D90" t="s">
        <v>6</v>
      </c>
      <c r="E90" t="s">
        <v>7</v>
      </c>
      <c r="F90" t="s">
        <v>197</v>
      </c>
      <c r="G90" s="3">
        <v>150.82</v>
      </c>
    </row>
    <row r="91" spans="1:7" x14ac:dyDescent="0.25">
      <c r="A91" s="2">
        <v>45590</v>
      </c>
      <c r="B91" t="s">
        <v>127</v>
      </c>
      <c r="C91" t="s">
        <v>126</v>
      </c>
      <c r="D91" t="s">
        <v>4</v>
      </c>
      <c r="E91" t="s">
        <v>5</v>
      </c>
      <c r="F91" t="s">
        <v>215</v>
      </c>
      <c r="G91" s="3">
        <v>31.43</v>
      </c>
    </row>
    <row r="92" spans="1:7" x14ac:dyDescent="0.25">
      <c r="A92" s="2">
        <v>45591</v>
      </c>
      <c r="B92" t="s">
        <v>154</v>
      </c>
      <c r="C92" t="s">
        <v>101</v>
      </c>
      <c r="D92" t="s">
        <v>2</v>
      </c>
      <c r="E92" t="s">
        <v>3</v>
      </c>
      <c r="F92" t="s">
        <v>243</v>
      </c>
      <c r="G92" s="3">
        <v>22.05</v>
      </c>
    </row>
    <row r="93" spans="1:7" x14ac:dyDescent="0.25">
      <c r="A93" s="2">
        <v>45592</v>
      </c>
      <c r="B93" t="s">
        <v>161</v>
      </c>
      <c r="C93" t="s">
        <v>101</v>
      </c>
      <c r="D93" t="s">
        <v>0</v>
      </c>
      <c r="E93" t="s">
        <v>1</v>
      </c>
      <c r="F93" t="s">
        <v>246</v>
      </c>
      <c r="G93" s="3">
        <v>6.24</v>
      </c>
    </row>
    <row r="94" spans="1:7" x14ac:dyDescent="0.25">
      <c r="G94" s="1">
        <f>SUM(G4:G93)</f>
        <v>7511.8999999999978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0BC15-8925-4DC4-8686-53D1A96EC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35B2D-0055-4CCE-83A3-0FD2781A9EAC}">
  <ds:schemaRefs>
    <ds:schemaRef ds:uri="3547716a-7723-4294-a55b-2d5a5c228873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771a3384-bc71-41e3-9179-4d657e4d925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2402EC-9817-4731-83CE-FF683F36C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2024-11-26T10:12:38Z</dcterms:created>
  <dcterms:modified xsi:type="dcterms:W3CDTF">2025-05-12T13:48:52Z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