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wfire.sharepoint.com/sites/findept/Transparency/Transparency - PCard Transactions/2024-25/"/>
    </mc:Choice>
  </mc:AlternateContent>
  <xr:revisionPtr revIDLastSave="113" documentId="8_{C825DA58-6A40-4297-8AC4-ECF1C8E0021C}" xr6:coauthVersionLast="47" xr6:coauthVersionMax="47" xr10:uidLastSave="{F4FD868B-267A-4E5D-8CC9-EAC46AD1D342}"/>
  <bookViews>
    <workbookView xWindow="28680" yWindow="-120" windowWidth="29040" windowHeight="15840" xr2:uid="{0D38612B-96E4-479D-9F4A-641C2A903DFD}"/>
  </bookViews>
  <sheets>
    <sheet name="December 2024" sheetId="1" r:id="rId1"/>
  </sheets>
  <definedNames>
    <definedName name="_xlnm._FilterDatabase" localSheetId="0" hidden="1">'December 2024'!$A$3:$G$66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7" i="1" l="1"/>
</calcChain>
</file>

<file path=xl/sharedStrings.xml><?xml version="1.0" encoding="utf-8"?>
<sst xmlns="http://schemas.openxmlformats.org/spreadsheetml/2006/main" count="323" uniqueCount="184">
  <si>
    <t>Transaction Date</t>
  </si>
  <si>
    <t>Net Amount (£)</t>
  </si>
  <si>
    <t>Christchurch Fire Station</t>
  </si>
  <si>
    <t>Catering</t>
  </si>
  <si>
    <t>Lidl</t>
  </si>
  <si>
    <t>General retail and wholesale</t>
  </si>
  <si>
    <t>Operational Communications</t>
  </si>
  <si>
    <t>Telephone Rental</t>
  </si>
  <si>
    <t>VIRTUAL LANDLINE</t>
  </si>
  <si>
    <t>Services</t>
  </si>
  <si>
    <t>Telephone Purchases</t>
  </si>
  <si>
    <t>WWW.THEBARCODEWAREHOUS</t>
  </si>
  <si>
    <t>Fleet Services</t>
  </si>
  <si>
    <t>Operational Equipment Purchases</t>
  </si>
  <si>
    <t>RYDAM UNIVERSAL LTD</t>
  </si>
  <si>
    <t>Public Transport</t>
  </si>
  <si>
    <t>RINGO ECOM</t>
  </si>
  <si>
    <t>Travel</t>
  </si>
  <si>
    <t>Uber</t>
  </si>
  <si>
    <t>HR Resourcing &amp; Workforce Planning</t>
  </si>
  <si>
    <t>Recruitment Selection Costs</t>
  </si>
  <si>
    <t>WARKS POLICE VETTING</t>
  </si>
  <si>
    <t>GLOBAL TELESAT COMMS</t>
  </si>
  <si>
    <t>Operational Training</t>
  </si>
  <si>
    <t>M6 Toll</t>
  </si>
  <si>
    <t>White Group Operations</t>
  </si>
  <si>
    <t>Food at Fires</t>
  </si>
  <si>
    <t>CO-OP GROUP 070571</t>
  </si>
  <si>
    <t>ICT Support Services</t>
  </si>
  <si>
    <t>Computer Software Maintenance</t>
  </si>
  <si>
    <t>Autodesk ADY</t>
  </si>
  <si>
    <t>Supplies</t>
  </si>
  <si>
    <t>Computer Unplanned Hardware</t>
  </si>
  <si>
    <t>INSIGHT UK</t>
  </si>
  <si>
    <t>West Moors Training Centre</t>
  </si>
  <si>
    <t>BP RED POST STATION</t>
  </si>
  <si>
    <t>Fuel</t>
  </si>
  <si>
    <t>Mobile Technology</t>
  </si>
  <si>
    <t>Non Operational Equipment Purchases</t>
  </si>
  <si>
    <t>WWW.BRODIT.CO.UK</t>
  </si>
  <si>
    <t>Screwfix</t>
  </si>
  <si>
    <t>Westlea Fire Station</t>
  </si>
  <si>
    <t>BOOKER LTD - 38560104</t>
  </si>
  <si>
    <t>Dorset Civil Contingencies Unit</t>
  </si>
  <si>
    <t>Subscriptions</t>
  </si>
  <si>
    <t>SurveyMonkey</t>
  </si>
  <si>
    <t>JUSTPARK</t>
  </si>
  <si>
    <t>Executive &amp; Democratic Services</t>
  </si>
  <si>
    <t>Corporate Events</t>
  </si>
  <si>
    <t>WAITROSE 226</t>
  </si>
  <si>
    <t>Waitrose</t>
  </si>
  <si>
    <t>Learning &amp; Organisational Development</t>
  </si>
  <si>
    <t>Training - Course Fees</t>
  </si>
  <si>
    <t>THE HEATHER TRUST</t>
  </si>
  <si>
    <t>Computer General Consumables</t>
  </si>
  <si>
    <t>POSTURITE LIMITED</t>
  </si>
  <si>
    <t>Flood Damage January 2024</t>
  </si>
  <si>
    <t>Furniture</t>
  </si>
  <si>
    <t>AO</t>
  </si>
  <si>
    <t>Stratton Fire Station</t>
  </si>
  <si>
    <t>Protection</t>
  </si>
  <si>
    <t>DORSET COUNCIL CARD PAYME</t>
  </si>
  <si>
    <t>Postage</t>
  </si>
  <si>
    <t>Post Office</t>
  </si>
  <si>
    <t>Fire &amp; Rescue Authority</t>
  </si>
  <si>
    <t>WM MORRISONS STORE</t>
  </si>
  <si>
    <t>Dorchester Fire Station</t>
  </si>
  <si>
    <t>SUMUP *POPPINS CAFE</t>
  </si>
  <si>
    <t>Restaurants and bars</t>
  </si>
  <si>
    <t>Service Improvement</t>
  </si>
  <si>
    <t>Subsistence</t>
  </si>
  <si>
    <t>ALDI 13 772</t>
  </si>
  <si>
    <t>Morrisons</t>
  </si>
  <si>
    <t>Corporate Support</t>
  </si>
  <si>
    <t>HR Management</t>
  </si>
  <si>
    <t>POST OFFICE COUNTER</t>
  </si>
  <si>
    <t>BRITANNIATRAININGCENTR</t>
  </si>
  <si>
    <t>Communications &amp; Engagement</t>
  </si>
  <si>
    <t>BOURNEMOUTHE*ONLINE</t>
  </si>
  <si>
    <t>SWINDONADVER*ONLINE</t>
  </si>
  <si>
    <t>Advertising &amp; Publicity</t>
  </si>
  <si>
    <t>FACEBK *XRR4VELNX2</t>
  </si>
  <si>
    <t>Recruitment Advertising</t>
  </si>
  <si>
    <t>COOKIEFIRST.COM BANNER</t>
  </si>
  <si>
    <t>Dorset Fleet Workshops</t>
  </si>
  <si>
    <t>Vehicle Repairs &amp; Maint (internal)</t>
  </si>
  <si>
    <t>SCREWFIX DIR LTD</t>
  </si>
  <si>
    <t>Operational Equipment Maint &amp; Repairs</t>
  </si>
  <si>
    <t>TAYNA LTD</t>
  </si>
  <si>
    <t>JAYAR CARPARTS</t>
  </si>
  <si>
    <t>Resilience &amp; Risk</t>
  </si>
  <si>
    <t>COSTA</t>
  </si>
  <si>
    <t>TESCO STORES 4341</t>
  </si>
  <si>
    <t>Corporate Engagement &amp; Events</t>
  </si>
  <si>
    <t>The Brush and Broom Resta</t>
  </si>
  <si>
    <t>Media &amp; Graphics</t>
  </si>
  <si>
    <t>SHUTTERSTOCK IRELAND LIMI</t>
  </si>
  <si>
    <t>SHELL SAFETYDRIVE</t>
  </si>
  <si>
    <t>Personal Protective Equipment</t>
  </si>
  <si>
    <t>BLACKDIAMONDE</t>
  </si>
  <si>
    <t>UZR* HAIX GEAR UK LTD</t>
  </si>
  <si>
    <t>MOUNTAIN WAREHOUSE</t>
  </si>
  <si>
    <t>Office Equipment &amp; Stationery</t>
  </si>
  <si>
    <t>WWW.OFFICEFURNITUREONLINE</t>
  </si>
  <si>
    <t>Wiltshire Fleet Workshops</t>
  </si>
  <si>
    <t>Vehicle Repairs &amp; Maint (external)</t>
  </si>
  <si>
    <t>PRO ALLOYS</t>
  </si>
  <si>
    <t>STARLINK INTERNET</t>
  </si>
  <si>
    <t>IntuitÂ </t>
  </si>
  <si>
    <t>Service Control Centre</t>
  </si>
  <si>
    <t>Domino's Pizza</t>
  </si>
  <si>
    <t>TROWBRIDGE FORD</t>
  </si>
  <si>
    <t>Blue Group Operations</t>
  </si>
  <si>
    <t>Safe &amp; Well</t>
  </si>
  <si>
    <t>Corporate Services</t>
  </si>
  <si>
    <t>LG Jayar Car Parts - Clutch align tool</t>
  </si>
  <si>
    <t>Facebook/Meta - Campaign promotion</t>
  </si>
  <si>
    <t>Facebook/Meta - Recruitment advertising - fire safety and workshops</t>
  </si>
  <si>
    <t>Cookie first - Monthly payment for website cookie platform</t>
  </si>
  <si>
    <t>Waitrose - Flowers for leaving presentation</t>
  </si>
  <si>
    <t>Waitrose - Extra milk for HQ Meetings</t>
  </si>
  <si>
    <t>Posturite Ltd - VariDesk Pro Plus 36 - Dual Monitor</t>
  </si>
  <si>
    <t>AO Retail Ltd - Fridge Freezer for Marlborough</t>
  </si>
  <si>
    <t>AO Retail Ltd - Dishwasher for Stratton</t>
  </si>
  <si>
    <t>Dorset Council - Parking permits</t>
  </si>
  <si>
    <t>Post Office - postage- enforcement notice</t>
  </si>
  <si>
    <t>Morrisons - Refreshments for Decembers Fire Authority meetings</t>
  </si>
  <si>
    <t>Waitrose - Refreshments for december fire authority meetings</t>
  </si>
  <si>
    <t>Poppins Cafe - Fireground feeding Incident TT025459</t>
  </si>
  <si>
    <t>Aldi - Food for evening meal on residential course</t>
  </si>
  <si>
    <t>Post Office - 4x bundles (NC)</t>
  </si>
  <si>
    <t>Post Office - 5x bundles (CT)</t>
  </si>
  <si>
    <t>Post Office - 8x Bundles (RB &amp; TK)</t>
  </si>
  <si>
    <t>Lidl - Cakes Quarterly Station meeting</t>
  </si>
  <si>
    <t>Virtual Landlines - Landlines on mobile</t>
  </si>
  <si>
    <t>Virtual Barcode Warehouse - Appliance batteries</t>
  </si>
  <si>
    <t>Rydam Universal Ltd - Motor mover</t>
  </si>
  <si>
    <t>Uber- Travel in Preston</t>
  </si>
  <si>
    <t>Warwickshire Police - NPVV Vetting for Control staff</t>
  </si>
  <si>
    <t>GTC - Sat Phone subs</t>
  </si>
  <si>
    <t>Co-op - Incident TT025459 Fireground feeding</t>
  </si>
  <si>
    <t>Autodesk - 1x Autocad licence</t>
  </si>
  <si>
    <t>Autodesk - 6x Autocad licence</t>
  </si>
  <si>
    <t>Asda - Milk for training centre</t>
  </si>
  <si>
    <t>Brodit - Tablet mounting kit and dock</t>
  </si>
  <si>
    <t>Screwfix - Tap and die kit for ABD install into 56W1</t>
  </si>
  <si>
    <t>Bookers Ltd - Tea and coffee for Westlea open day</t>
  </si>
  <si>
    <t>Survey Monkey - Subscription</t>
  </si>
  <si>
    <t>Screwfix - Toilet door lock in welfare vehicle</t>
  </si>
  <si>
    <t>Tayna Ltd - Batteries</t>
  </si>
  <si>
    <t>Costa coffee- Lunch during Nuclear emergencies</t>
  </si>
  <si>
    <t>Tesco- Lunch during Nuclear emergencies</t>
  </si>
  <si>
    <t>The Brush &amp; Broom - Volunteer photographers' Xmas Lunch</t>
  </si>
  <si>
    <t>Shutterstock - Monthly Subscription</t>
  </si>
  <si>
    <t>Shell Garage - Fireground feeding</t>
  </si>
  <si>
    <t>Black Diamond - Tech rescue gloves</t>
  </si>
  <si>
    <t>Haix UK - HAIX Fire eagle high boots UK</t>
  </si>
  <si>
    <t>Mountain warehouse - jacket</t>
  </si>
  <si>
    <t>Office furniture - bi-office vitreous enamel steel whiteboards</t>
  </si>
  <si>
    <t>Pro Alloys Ltd - Buckle and straighten alloy</t>
  </si>
  <si>
    <t>Starlink - subscription</t>
  </si>
  <si>
    <t>Quickbooks - Monthly quickbooks subscription for VAT making Tax Digital service</t>
  </si>
  <si>
    <t>Dominos - Pizza- CRA Support</t>
  </si>
  <si>
    <t>Islington Motor Group - Brake back plate assy &amp; Bolts</t>
  </si>
  <si>
    <t>Dominos Pizza - Fireground feeding</t>
  </si>
  <si>
    <t>Post office - postage for safe &amp; well</t>
  </si>
  <si>
    <t>Post office - Stamps for safe &amp; well</t>
  </si>
  <si>
    <t>Waitrose - Trainer/ assessor staff feeding for WDS Practical assessment day briefing</t>
  </si>
  <si>
    <t>RingGo - Parking at train station to goto NFCC Oncall strategic group Preston</t>
  </si>
  <si>
    <t>M6 Toll - Marine Course in Liverpool</t>
  </si>
  <si>
    <t>Insight - Monitor</t>
  </si>
  <si>
    <t>JustPark - Parking not used refunded CREDIT</t>
  </si>
  <si>
    <t>The Heather Trust - Wildfire conference</t>
  </si>
  <si>
    <t>Britannia Training Centre - Level 4 Award in IQA</t>
  </si>
  <si>
    <t>Morrisons - Refreshments to host meeting at Lyme Regis</t>
  </si>
  <si>
    <t>Waitrose - leaving refreshments</t>
  </si>
  <si>
    <t>Newsquest - Year's subscription to Bournemouth Echo 23/12/24-22/12/25</t>
  </si>
  <si>
    <t>Newsquest - Year's subscription to Swindon Advertise 23/12/24-22/12/25</t>
  </si>
  <si>
    <t>Department</t>
  </si>
  <si>
    <t>Account Description</t>
  </si>
  <si>
    <t>Supplier</t>
  </si>
  <si>
    <t>Merchant Category</t>
  </si>
  <si>
    <t>Purpose of Spend</t>
  </si>
  <si>
    <t>DWFRS Purchase Card Expenditure - December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</si>
</sst>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4" x14ac:knownFonts="1"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u/>
      <sz val="16"/>
      <color rgb="FF000000"/>
      <name val="Calibri"/>
      <family val="2"/>
    </font>
    <font>
      <b/>
      <sz val="11"/>
      <color rgb="FFFFFFFF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70C0"/>
        <bgColor rgb="FF000000"/>
      </patternFill>
    </fill>
  </fills>
  <borders count="2">
    <border>
      <left/>
      <right/>
      <top/>
      <bottom/>
      <diagonal/>
    </border>
    <border>
      <left style="thin">
        <color rgb="FFA5A5A5"/>
      </left>
      <right style="thin">
        <color rgb="FFA5A5A5"/>
      </right>
      <top style="thin">
        <color theme="6"/>
      </top>
      <bottom/>
      <diagonal/>
    </border>
  </borders>
  <cellStyleXfs count="1">
    <xf numFmtId="0" fontId="0" fillId="0" borderId="0"/>
  </cellStyleXfs>
  <cellXfs count="8">
    <xf numFmtId="0" fontId="0" fillId="0" borderId="0" xfId="0"/>
    <xf numFmtId="164" fontId="1" fillId="0" borderId="0" xfId="0" applyNumberFormat="1" applyFont="1" applyFill="1"/>
    <xf numFmtId="0" fontId="0" fillId="0" borderId="0" xfId="0" applyFill="1"/>
    <xf numFmtId="14" fontId="0" fillId="0" borderId="0" xfId="0" applyNumberFormat="1" applyFill="1"/>
    <xf numFmtId="164" fontId="0" fillId="0" borderId="0" xfId="0" applyNumberFormat="1" applyFill="1"/>
    <xf numFmtId="0" fontId="2" fillId="0" borderId="0" xfId="0" applyFont="1"/>
    <xf numFmtId="0" fontId="3" fillId="2" borderId="1" xfId="0" applyFont="1" applyFill="1" applyBorder="1"/>
    <xf numFmtId="164" fontId="3" fillId="2" borderId="1" xfId="0" applyNumberFormat="1" applyFont="1" applyFill="1" applyBorder="1"/>
  </cellXfs>
  <cellStyles count="1">
    <cellStyle name="Normal" xfId="0" builtinId="0"/>
  </cellStyles>
  <dxfs count="9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Calibri"/>
        <family val="2"/>
        <scheme val="none"/>
      </font>
      <fill>
        <patternFill patternType="solid">
          <fgColor rgb="FF000000"/>
          <bgColor rgb="FF0070C0"/>
        </patternFill>
      </fill>
      <border diagonalUp="0" diagonalDown="0" outline="0">
        <left style="thin">
          <color rgb="FFA5A5A5"/>
        </left>
        <right style="thin">
          <color rgb="FFA5A5A5"/>
        </right>
        <top/>
        <bottom/>
      </border>
    </dxf>
    <dxf>
      <fill>
        <patternFill patternType="none">
          <fgColor indexed="64"/>
          <bgColor indexed="65"/>
        </patternFill>
      </fill>
    </dxf>
    <dxf>
      <numFmt numFmtId="164" formatCode="#,##0.00_ ;[Red]\-#,##0.00\ "/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numFmt numFmtId="19" formatCode="dd/mm/yyyy"/>
      <fill>
        <patternFill patternType="none">
          <fgColor indexed="64"/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F4BF6F6-DAF1-4234-8146-FD0428C0BDB6}" name="Table2" displayName="Table2" ref="A3:G67" totalsRowShown="0" headerRowDxfId="0" dataDxfId="1">
  <tableColumns count="7">
    <tableColumn id="1" xr3:uid="{FE053959-9C3B-4D9A-8CDC-FE23F7ECDDD9}" name="Transaction Date" dataDxfId="8"/>
    <tableColumn id="2" xr3:uid="{A10AD3CE-05FF-4AAF-9984-E4257634E1FC}" name="Department" dataDxfId="7"/>
    <tableColumn id="3" xr3:uid="{BC659EFD-6DBA-4D21-956F-736AFDA53AB6}" name="Account Description" dataDxfId="6"/>
    <tableColumn id="4" xr3:uid="{B872B1C2-C65F-4545-BC0B-D4B8FC462022}" name="Supplier" dataDxfId="5"/>
    <tableColumn id="5" xr3:uid="{8CF41452-DD47-4C95-951A-52FDF2B1862C}" name="Merchant Category" dataDxfId="4"/>
    <tableColumn id="6" xr3:uid="{6C4D5A4D-917E-4566-B44E-2B4D9521860C}" name="Purpose of Spend" dataDxfId="3"/>
    <tableColumn id="7" xr3:uid="{3AD9E4D4-29ED-4BB6-B9F2-CD73B19B299E}" name="Net Amount (£)" dataDxfId="2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44F652-4B10-4DCD-B653-85DC01E72560}">
  <dimension ref="A1:G67"/>
  <sheetViews>
    <sheetView tabSelected="1" zoomScaleNormal="100" workbookViewId="0">
      <selection activeCell="F14" sqref="F14"/>
    </sheetView>
  </sheetViews>
  <sheetFormatPr defaultRowHeight="15" x14ac:dyDescent="0.25"/>
  <cols>
    <col min="1" max="1" width="16.5703125" style="2" customWidth="1"/>
    <col min="2" max="2" width="37.140625" style="2" bestFit="1" customWidth="1"/>
    <col min="3" max="3" width="39.140625" style="2" bestFit="1" customWidth="1"/>
    <col min="4" max="4" width="30.5703125" style="2" bestFit="1" customWidth="1"/>
    <col min="5" max="5" width="27" style="2" bestFit="1" customWidth="1"/>
    <col min="6" max="6" width="75.85546875" style="2" customWidth="1"/>
    <col min="7" max="7" width="14.85546875" style="2" bestFit="1" customWidth="1"/>
    <col min="8" max="16384" width="9.140625" style="2"/>
  </cols>
  <sheetData>
    <row r="1" spans="1:7" ht="21" x14ac:dyDescent="0.35">
      <c r="A1" s="5" t="s">
        <v>183</v>
      </c>
      <c r="B1"/>
      <c r="C1"/>
      <c r="D1"/>
      <c r="E1"/>
      <c r="F1"/>
      <c r="G1"/>
    </row>
    <row r="2" spans="1:7" x14ac:dyDescent="0.25">
      <c r="A2"/>
      <c r="B2"/>
      <c r="C2"/>
      <c r="D2"/>
      <c r="E2"/>
      <c r="F2"/>
      <c r="G2"/>
    </row>
    <row r="3" spans="1:7" x14ac:dyDescent="0.25">
      <c r="A3" s="6" t="s">
        <v>0</v>
      </c>
      <c r="B3" s="6" t="s">
        <v>178</v>
      </c>
      <c r="C3" s="6" t="s">
        <v>179</v>
      </c>
      <c r="D3" s="6" t="s">
        <v>180</v>
      </c>
      <c r="E3" s="6" t="s">
        <v>181</v>
      </c>
      <c r="F3" s="6" t="s">
        <v>182</v>
      </c>
      <c r="G3" s="7" t="s">
        <v>1</v>
      </c>
    </row>
    <row r="4" spans="1:7" x14ac:dyDescent="0.25">
      <c r="A4" s="3">
        <v>45615</v>
      </c>
      <c r="B4" s="2" t="s">
        <v>114</v>
      </c>
      <c r="C4" s="2" t="s">
        <v>15</v>
      </c>
      <c r="D4" s="2" t="s">
        <v>46</v>
      </c>
      <c r="E4" s="2" t="s">
        <v>17</v>
      </c>
      <c r="F4" s="2" t="s">
        <v>171</v>
      </c>
      <c r="G4" s="4">
        <v>-8.69</v>
      </c>
    </row>
    <row r="5" spans="1:7" x14ac:dyDescent="0.25">
      <c r="A5" s="3">
        <v>45624</v>
      </c>
      <c r="B5" s="2" t="s">
        <v>56</v>
      </c>
      <c r="C5" s="2" t="s">
        <v>57</v>
      </c>
      <c r="D5" s="2" t="s">
        <v>58</v>
      </c>
      <c r="E5" s="2" t="s">
        <v>5</v>
      </c>
      <c r="F5" s="2" t="s">
        <v>122</v>
      </c>
      <c r="G5" s="4">
        <v>247.5</v>
      </c>
    </row>
    <row r="6" spans="1:7" x14ac:dyDescent="0.25">
      <c r="A6" s="3">
        <v>45624</v>
      </c>
      <c r="B6" s="2" t="s">
        <v>37</v>
      </c>
      <c r="C6" s="2" t="s">
        <v>38</v>
      </c>
      <c r="D6" s="2" t="s">
        <v>40</v>
      </c>
      <c r="E6" s="2" t="s">
        <v>31</v>
      </c>
      <c r="F6" s="2" t="s">
        <v>145</v>
      </c>
      <c r="G6" s="4">
        <v>14.16</v>
      </c>
    </row>
    <row r="7" spans="1:7" x14ac:dyDescent="0.25">
      <c r="A7" s="3">
        <v>45624</v>
      </c>
      <c r="B7" s="2" t="s">
        <v>23</v>
      </c>
      <c r="C7" s="2" t="s">
        <v>15</v>
      </c>
      <c r="D7" s="2" t="s">
        <v>24</v>
      </c>
      <c r="E7" s="2" t="s">
        <v>17</v>
      </c>
      <c r="F7" s="2" t="s">
        <v>169</v>
      </c>
      <c r="G7" s="4">
        <v>9.6999999999999993</v>
      </c>
    </row>
    <row r="8" spans="1:7" x14ac:dyDescent="0.25">
      <c r="A8" s="3">
        <v>45626</v>
      </c>
      <c r="B8" s="2" t="s">
        <v>6</v>
      </c>
      <c r="C8" s="2" t="s">
        <v>7</v>
      </c>
      <c r="D8" s="2" t="s">
        <v>8</v>
      </c>
      <c r="E8" s="2" t="s">
        <v>9</v>
      </c>
      <c r="F8" s="2" t="s">
        <v>134</v>
      </c>
      <c r="G8" s="4">
        <v>35.799999999999997</v>
      </c>
    </row>
    <row r="9" spans="1:7" x14ac:dyDescent="0.25">
      <c r="A9" s="3">
        <v>45627</v>
      </c>
      <c r="B9" s="2" t="s">
        <v>77</v>
      </c>
      <c r="C9" s="2" t="s">
        <v>80</v>
      </c>
      <c r="D9" s="2" t="s">
        <v>81</v>
      </c>
      <c r="E9" s="2" t="s">
        <v>9</v>
      </c>
      <c r="F9" s="2" t="s">
        <v>116</v>
      </c>
      <c r="G9" s="4">
        <v>11.61</v>
      </c>
    </row>
    <row r="10" spans="1:7" x14ac:dyDescent="0.25">
      <c r="A10" s="3">
        <v>45627</v>
      </c>
      <c r="B10" s="2" t="s">
        <v>19</v>
      </c>
      <c r="C10" s="2" t="s">
        <v>82</v>
      </c>
      <c r="D10" s="2" t="s">
        <v>81</v>
      </c>
      <c r="E10" s="2" t="s">
        <v>9</v>
      </c>
      <c r="F10" s="2" t="s">
        <v>117</v>
      </c>
      <c r="G10" s="4">
        <v>106.32</v>
      </c>
    </row>
    <row r="11" spans="1:7" x14ac:dyDescent="0.25">
      <c r="A11" s="3">
        <v>45628</v>
      </c>
      <c r="B11" s="2" t="s">
        <v>34</v>
      </c>
      <c r="C11" s="2" t="s">
        <v>3</v>
      </c>
      <c r="D11" s="2" t="s">
        <v>35</v>
      </c>
      <c r="E11" s="2" t="s">
        <v>36</v>
      </c>
      <c r="F11" s="2" t="s">
        <v>143</v>
      </c>
      <c r="G11" s="4">
        <v>2.9</v>
      </c>
    </row>
    <row r="12" spans="1:7" x14ac:dyDescent="0.25">
      <c r="A12" s="3">
        <v>45628</v>
      </c>
      <c r="B12" s="2" t="s">
        <v>64</v>
      </c>
      <c r="C12" s="2" t="s">
        <v>3</v>
      </c>
      <c r="D12" s="2" t="s">
        <v>49</v>
      </c>
      <c r="E12" s="2" t="s">
        <v>5</v>
      </c>
      <c r="F12" s="2" t="s">
        <v>127</v>
      </c>
      <c r="G12" s="4">
        <v>16</v>
      </c>
    </row>
    <row r="13" spans="1:7" x14ac:dyDescent="0.25">
      <c r="A13" s="3">
        <v>45628</v>
      </c>
      <c r="B13" s="2" t="s">
        <v>31</v>
      </c>
      <c r="C13" s="2" t="s">
        <v>102</v>
      </c>
      <c r="D13" s="2" t="s">
        <v>103</v>
      </c>
      <c r="E13" s="2" t="s">
        <v>31</v>
      </c>
      <c r="F13" s="2" t="s">
        <v>158</v>
      </c>
      <c r="G13" s="4">
        <v>141</v>
      </c>
    </row>
    <row r="14" spans="1:7" x14ac:dyDescent="0.25">
      <c r="A14" s="3">
        <v>45628</v>
      </c>
      <c r="B14" s="2" t="s">
        <v>84</v>
      </c>
      <c r="C14" s="2" t="s">
        <v>87</v>
      </c>
      <c r="D14" s="2" t="s">
        <v>88</v>
      </c>
      <c r="E14" s="2" t="s">
        <v>31</v>
      </c>
      <c r="F14" s="2" t="s">
        <v>149</v>
      </c>
      <c r="G14" s="4">
        <v>54.18</v>
      </c>
    </row>
    <row r="15" spans="1:7" x14ac:dyDescent="0.25">
      <c r="A15" s="3">
        <v>45628</v>
      </c>
      <c r="B15" s="2" t="s">
        <v>60</v>
      </c>
      <c r="C15" s="2" t="s">
        <v>15</v>
      </c>
      <c r="D15" s="2" t="s">
        <v>61</v>
      </c>
      <c r="E15" s="2" t="s">
        <v>9</v>
      </c>
      <c r="F15" s="2" t="s">
        <v>124</v>
      </c>
      <c r="G15" s="4">
        <v>100</v>
      </c>
    </row>
    <row r="16" spans="1:7" x14ac:dyDescent="0.25">
      <c r="A16" s="3">
        <v>45628</v>
      </c>
      <c r="B16" s="2" t="s">
        <v>19</v>
      </c>
      <c r="C16" s="2" t="s">
        <v>20</v>
      </c>
      <c r="D16" s="2" t="s">
        <v>21</v>
      </c>
      <c r="E16" s="2" t="s">
        <v>9</v>
      </c>
      <c r="F16" s="2" t="s">
        <v>138</v>
      </c>
      <c r="G16" s="4">
        <v>840</v>
      </c>
    </row>
    <row r="17" spans="1:7" x14ac:dyDescent="0.25">
      <c r="A17" s="3">
        <v>45628</v>
      </c>
      <c r="B17" s="2" t="s">
        <v>69</v>
      </c>
      <c r="C17" s="2" t="s">
        <v>70</v>
      </c>
      <c r="D17" s="2" t="s">
        <v>71</v>
      </c>
      <c r="E17" s="2" t="s">
        <v>5</v>
      </c>
      <c r="F17" s="2" t="s">
        <v>129</v>
      </c>
      <c r="G17" s="4">
        <v>15.74</v>
      </c>
    </row>
    <row r="18" spans="1:7" x14ac:dyDescent="0.25">
      <c r="A18" s="3">
        <v>45629</v>
      </c>
      <c r="B18" s="2" t="s">
        <v>90</v>
      </c>
      <c r="C18" s="2" t="s">
        <v>70</v>
      </c>
      <c r="D18" s="2" t="s">
        <v>91</v>
      </c>
      <c r="E18" s="2" t="s">
        <v>68</v>
      </c>
      <c r="F18" s="2" t="s">
        <v>150</v>
      </c>
      <c r="G18" s="4">
        <v>10.6</v>
      </c>
    </row>
    <row r="19" spans="1:7" x14ac:dyDescent="0.25">
      <c r="A19" s="3">
        <v>45629</v>
      </c>
      <c r="B19" s="2" t="s">
        <v>51</v>
      </c>
      <c r="C19" s="2" t="s">
        <v>52</v>
      </c>
      <c r="D19" s="2" t="s">
        <v>53</v>
      </c>
      <c r="E19" s="2" t="s">
        <v>9</v>
      </c>
      <c r="F19" s="2" t="s">
        <v>172</v>
      </c>
      <c r="G19" s="4">
        <v>375</v>
      </c>
    </row>
    <row r="20" spans="1:7" x14ac:dyDescent="0.25">
      <c r="A20" s="3">
        <v>45629</v>
      </c>
      <c r="B20" s="2" t="s">
        <v>23</v>
      </c>
      <c r="C20" s="2" t="s">
        <v>52</v>
      </c>
      <c r="D20" s="2" t="s">
        <v>76</v>
      </c>
      <c r="E20" s="2" t="s">
        <v>9</v>
      </c>
      <c r="F20" s="2" t="s">
        <v>173</v>
      </c>
      <c r="G20" s="4">
        <v>320</v>
      </c>
    </row>
    <row r="21" spans="1:7" x14ac:dyDescent="0.25">
      <c r="A21" s="3">
        <v>45630</v>
      </c>
      <c r="B21" s="2" t="s">
        <v>31</v>
      </c>
      <c r="C21" s="2" t="s">
        <v>98</v>
      </c>
      <c r="D21" s="2" t="s">
        <v>100</v>
      </c>
      <c r="E21" s="2" t="s">
        <v>5</v>
      </c>
      <c r="F21" s="2" t="s">
        <v>156</v>
      </c>
      <c r="G21" s="4">
        <v>268.81</v>
      </c>
    </row>
    <row r="22" spans="1:7" x14ac:dyDescent="0.25">
      <c r="A22" s="3">
        <v>45630</v>
      </c>
      <c r="B22" s="2" t="s">
        <v>74</v>
      </c>
      <c r="C22" s="2" t="s">
        <v>62</v>
      </c>
      <c r="D22" s="2" t="s">
        <v>75</v>
      </c>
      <c r="E22" s="2" t="s">
        <v>9</v>
      </c>
      <c r="F22" s="2" t="s">
        <v>131</v>
      </c>
      <c r="G22" s="4">
        <v>61.75</v>
      </c>
    </row>
    <row r="23" spans="1:7" x14ac:dyDescent="0.25">
      <c r="A23" s="3">
        <v>45630</v>
      </c>
      <c r="B23" s="2" t="s">
        <v>90</v>
      </c>
      <c r="C23" s="2" t="s">
        <v>70</v>
      </c>
      <c r="D23" s="2" t="s">
        <v>92</v>
      </c>
      <c r="E23" s="2" t="s">
        <v>5</v>
      </c>
      <c r="F23" s="2" t="s">
        <v>151</v>
      </c>
      <c r="G23" s="4">
        <v>14</v>
      </c>
    </row>
    <row r="24" spans="1:7" x14ac:dyDescent="0.25">
      <c r="A24" s="3">
        <v>45634</v>
      </c>
      <c r="B24" s="2" t="s">
        <v>95</v>
      </c>
      <c r="C24" s="2" t="s">
        <v>44</v>
      </c>
      <c r="D24" s="2" t="s">
        <v>96</v>
      </c>
      <c r="E24" s="2" t="s">
        <v>9</v>
      </c>
      <c r="F24" s="2" t="s">
        <v>153</v>
      </c>
      <c r="G24" s="4">
        <v>19</v>
      </c>
    </row>
    <row r="25" spans="1:7" x14ac:dyDescent="0.25">
      <c r="A25" s="3">
        <v>45635</v>
      </c>
      <c r="B25" s="2" t="s">
        <v>64</v>
      </c>
      <c r="C25" s="2" t="s">
        <v>3</v>
      </c>
      <c r="D25" s="2" t="s">
        <v>65</v>
      </c>
      <c r="E25" s="2" t="s">
        <v>5</v>
      </c>
      <c r="F25" s="2" t="s">
        <v>126</v>
      </c>
      <c r="G25" s="4">
        <v>2.9</v>
      </c>
    </row>
    <row r="26" spans="1:7" x14ac:dyDescent="0.25">
      <c r="A26" s="3">
        <v>45635</v>
      </c>
      <c r="B26" s="2" t="s">
        <v>25</v>
      </c>
      <c r="C26" s="2" t="s">
        <v>26</v>
      </c>
      <c r="D26" s="2" t="s">
        <v>27</v>
      </c>
      <c r="E26" s="2" t="s">
        <v>5</v>
      </c>
      <c r="F26" s="2" t="s">
        <v>140</v>
      </c>
      <c r="G26" s="4">
        <v>152.07</v>
      </c>
    </row>
    <row r="27" spans="1:7" x14ac:dyDescent="0.25">
      <c r="A27" s="3">
        <v>45635</v>
      </c>
      <c r="B27" s="2" t="s">
        <v>66</v>
      </c>
      <c r="C27" s="2" t="s">
        <v>26</v>
      </c>
      <c r="D27" s="2" t="s">
        <v>67</v>
      </c>
      <c r="E27" s="2" t="s">
        <v>68</v>
      </c>
      <c r="F27" s="2" t="s">
        <v>128</v>
      </c>
      <c r="G27" s="4">
        <v>76.5</v>
      </c>
    </row>
    <row r="28" spans="1:7" x14ac:dyDescent="0.25">
      <c r="A28" s="3">
        <v>45635</v>
      </c>
      <c r="B28" s="2" t="s">
        <v>25</v>
      </c>
      <c r="C28" s="2" t="s">
        <v>26</v>
      </c>
      <c r="D28" s="2" t="s">
        <v>97</v>
      </c>
      <c r="E28" s="2" t="s">
        <v>36</v>
      </c>
      <c r="F28" s="2" t="s">
        <v>154</v>
      </c>
      <c r="G28" s="4">
        <v>4.05</v>
      </c>
    </row>
    <row r="29" spans="1:7" x14ac:dyDescent="0.25">
      <c r="A29" s="3">
        <v>45636</v>
      </c>
      <c r="B29" s="2" t="s">
        <v>73</v>
      </c>
      <c r="C29" s="2" t="s">
        <v>3</v>
      </c>
      <c r="D29" s="2" t="s">
        <v>49</v>
      </c>
      <c r="E29" s="2" t="s">
        <v>5</v>
      </c>
      <c r="F29" s="2" t="s">
        <v>175</v>
      </c>
      <c r="G29" s="4">
        <v>30.55</v>
      </c>
    </row>
    <row r="30" spans="1:7" x14ac:dyDescent="0.25">
      <c r="A30" s="3">
        <v>45636</v>
      </c>
      <c r="B30" s="2" t="s">
        <v>47</v>
      </c>
      <c r="C30" s="2" t="s">
        <v>48</v>
      </c>
      <c r="D30" s="2" t="s">
        <v>49</v>
      </c>
      <c r="E30" s="2" t="s">
        <v>5</v>
      </c>
      <c r="F30" s="2" t="s">
        <v>119</v>
      </c>
      <c r="G30" s="4">
        <v>16.670000000000002</v>
      </c>
    </row>
    <row r="31" spans="1:7" x14ac:dyDescent="0.25">
      <c r="A31" s="3">
        <v>45636</v>
      </c>
      <c r="B31" s="2" t="s">
        <v>12</v>
      </c>
      <c r="C31" s="2" t="s">
        <v>13</v>
      </c>
      <c r="D31" s="2" t="s">
        <v>14</v>
      </c>
      <c r="E31" s="2" t="s">
        <v>9</v>
      </c>
      <c r="F31" s="2" t="s">
        <v>136</v>
      </c>
      <c r="G31" s="4">
        <v>426.43</v>
      </c>
    </row>
    <row r="32" spans="1:7" x14ac:dyDescent="0.25">
      <c r="A32" s="3">
        <v>45636</v>
      </c>
      <c r="B32" s="2" t="s">
        <v>113</v>
      </c>
      <c r="C32" s="2" t="s">
        <v>62</v>
      </c>
      <c r="D32" s="2" t="s">
        <v>75</v>
      </c>
      <c r="E32" s="2" t="s">
        <v>9</v>
      </c>
      <c r="F32" s="2" t="s">
        <v>166</v>
      </c>
      <c r="G32" s="4">
        <v>85</v>
      </c>
    </row>
    <row r="33" spans="1:7" x14ac:dyDescent="0.25">
      <c r="A33" s="3">
        <v>45636</v>
      </c>
      <c r="B33" s="2" t="s">
        <v>43</v>
      </c>
      <c r="C33" s="2" t="s">
        <v>44</v>
      </c>
      <c r="D33" s="2" t="s">
        <v>107</v>
      </c>
      <c r="E33" s="2" t="s">
        <v>9</v>
      </c>
      <c r="F33" s="2" t="s">
        <v>160</v>
      </c>
      <c r="G33" s="4">
        <v>62.5</v>
      </c>
    </row>
    <row r="34" spans="1:7" x14ac:dyDescent="0.25">
      <c r="A34" s="3">
        <v>45637</v>
      </c>
      <c r="B34" s="2" t="s">
        <v>41</v>
      </c>
      <c r="C34" s="2" t="s">
        <v>3</v>
      </c>
      <c r="D34" s="2" t="s">
        <v>42</v>
      </c>
      <c r="E34" s="2" t="s">
        <v>5</v>
      </c>
      <c r="F34" s="2" t="s">
        <v>146</v>
      </c>
      <c r="G34" s="4">
        <v>59.99</v>
      </c>
    </row>
    <row r="35" spans="1:7" x14ac:dyDescent="0.25">
      <c r="A35" s="3">
        <v>45637</v>
      </c>
      <c r="B35" s="2" t="s">
        <v>93</v>
      </c>
      <c r="C35" s="2" t="s">
        <v>3</v>
      </c>
      <c r="D35" s="2" t="s">
        <v>94</v>
      </c>
      <c r="E35" s="2" t="s">
        <v>68</v>
      </c>
      <c r="F35" s="2" t="s">
        <v>152</v>
      </c>
      <c r="G35" s="4">
        <v>137.33000000000001</v>
      </c>
    </row>
    <row r="36" spans="1:7" x14ac:dyDescent="0.25">
      <c r="A36" s="3">
        <v>45637</v>
      </c>
      <c r="B36" s="2" t="s">
        <v>28</v>
      </c>
      <c r="C36" s="2" t="s">
        <v>29</v>
      </c>
      <c r="D36" s="2" t="s">
        <v>108</v>
      </c>
      <c r="E36" s="2" t="s">
        <v>31</v>
      </c>
      <c r="F36" s="2" t="s">
        <v>161</v>
      </c>
      <c r="G36" s="4">
        <v>14</v>
      </c>
    </row>
    <row r="37" spans="1:7" x14ac:dyDescent="0.25">
      <c r="A37" s="3">
        <v>45637</v>
      </c>
      <c r="B37" s="2" t="s">
        <v>31</v>
      </c>
      <c r="C37" s="2" t="s">
        <v>98</v>
      </c>
      <c r="D37" s="2" t="s">
        <v>101</v>
      </c>
      <c r="E37" s="2" t="s">
        <v>5</v>
      </c>
      <c r="F37" s="2" t="s">
        <v>157</v>
      </c>
      <c r="G37" s="4">
        <v>85.48</v>
      </c>
    </row>
    <row r="38" spans="1:7" x14ac:dyDescent="0.25">
      <c r="A38" s="3">
        <v>45637</v>
      </c>
      <c r="B38" s="2" t="s">
        <v>84</v>
      </c>
      <c r="C38" s="2" t="s">
        <v>85</v>
      </c>
      <c r="D38" s="2" t="s">
        <v>86</v>
      </c>
      <c r="E38" s="2" t="s">
        <v>31</v>
      </c>
      <c r="F38" s="2" t="s">
        <v>148</v>
      </c>
      <c r="G38" s="4">
        <v>6.07</v>
      </c>
    </row>
    <row r="39" spans="1:7" x14ac:dyDescent="0.25">
      <c r="A39" s="3">
        <v>45638</v>
      </c>
      <c r="B39" s="2" t="s">
        <v>19</v>
      </c>
      <c r="C39" s="2" t="s">
        <v>3</v>
      </c>
      <c r="D39" s="2" t="s">
        <v>49</v>
      </c>
      <c r="E39" s="2" t="s">
        <v>5</v>
      </c>
      <c r="F39" s="2" t="s">
        <v>167</v>
      </c>
      <c r="G39" s="4">
        <v>58.25</v>
      </c>
    </row>
    <row r="40" spans="1:7" x14ac:dyDescent="0.25">
      <c r="A40" s="3">
        <v>45638</v>
      </c>
      <c r="B40" s="2" t="s">
        <v>37</v>
      </c>
      <c r="C40" s="2" t="s">
        <v>38</v>
      </c>
      <c r="D40" s="2" t="s">
        <v>39</v>
      </c>
      <c r="E40" s="2" t="s">
        <v>31</v>
      </c>
      <c r="F40" s="2" t="s">
        <v>144</v>
      </c>
      <c r="G40" s="4">
        <v>154.94</v>
      </c>
    </row>
    <row r="41" spans="1:7" x14ac:dyDescent="0.25">
      <c r="A41" s="3">
        <v>45639</v>
      </c>
      <c r="B41" s="2" t="s">
        <v>28</v>
      </c>
      <c r="C41" s="2" t="s">
        <v>29</v>
      </c>
      <c r="D41" s="2" t="s">
        <v>30</v>
      </c>
      <c r="E41" s="2" t="s">
        <v>31</v>
      </c>
      <c r="F41" s="2" t="s">
        <v>141</v>
      </c>
      <c r="G41" s="4">
        <v>384.75</v>
      </c>
    </row>
    <row r="42" spans="1:7" x14ac:dyDescent="0.25">
      <c r="A42" s="3">
        <v>45639</v>
      </c>
      <c r="B42" s="2" t="s">
        <v>28</v>
      </c>
      <c r="C42" s="2" t="s">
        <v>29</v>
      </c>
      <c r="D42" s="2" t="s">
        <v>30</v>
      </c>
      <c r="E42" s="2" t="s">
        <v>31</v>
      </c>
      <c r="F42" s="2" t="s">
        <v>142</v>
      </c>
      <c r="G42" s="4">
        <v>2308.5</v>
      </c>
    </row>
    <row r="43" spans="1:7" x14ac:dyDescent="0.25">
      <c r="A43" s="3">
        <v>45639</v>
      </c>
      <c r="B43" s="2" t="s">
        <v>113</v>
      </c>
      <c r="C43" s="2" t="s">
        <v>62</v>
      </c>
      <c r="D43" s="2" t="s">
        <v>75</v>
      </c>
      <c r="E43" s="2" t="s">
        <v>9</v>
      </c>
      <c r="F43" s="2" t="s">
        <v>165</v>
      </c>
      <c r="G43" s="4">
        <v>29.8</v>
      </c>
    </row>
    <row r="44" spans="1:7" x14ac:dyDescent="0.25">
      <c r="A44" s="3">
        <v>45641</v>
      </c>
      <c r="B44" s="2" t="s">
        <v>43</v>
      </c>
      <c r="C44" s="2" t="s">
        <v>44</v>
      </c>
      <c r="D44" s="2" t="s">
        <v>45</v>
      </c>
      <c r="E44" s="2" t="s">
        <v>9</v>
      </c>
      <c r="F44" s="2" t="s">
        <v>147</v>
      </c>
      <c r="G44" s="4">
        <v>53</v>
      </c>
    </row>
    <row r="45" spans="1:7" x14ac:dyDescent="0.25">
      <c r="A45" s="3">
        <v>45642</v>
      </c>
      <c r="B45" s="2" t="s">
        <v>28</v>
      </c>
      <c r="C45" s="2" t="s">
        <v>54</v>
      </c>
      <c r="D45" s="2" t="s">
        <v>55</v>
      </c>
      <c r="E45" s="2" t="s">
        <v>5</v>
      </c>
      <c r="F45" s="2" t="s">
        <v>121</v>
      </c>
      <c r="G45" s="4">
        <v>333.33</v>
      </c>
    </row>
    <row r="46" spans="1:7" x14ac:dyDescent="0.25">
      <c r="A46" s="3">
        <v>45642</v>
      </c>
      <c r="B46" s="2" t="s">
        <v>59</v>
      </c>
      <c r="C46" s="2" t="s">
        <v>57</v>
      </c>
      <c r="D46" s="2" t="s">
        <v>58</v>
      </c>
      <c r="E46" s="2" t="s">
        <v>5</v>
      </c>
      <c r="F46" s="2" t="s">
        <v>123</v>
      </c>
      <c r="G46" s="4">
        <v>315.82</v>
      </c>
    </row>
    <row r="47" spans="1:7" x14ac:dyDescent="0.25">
      <c r="A47" s="3">
        <v>45643</v>
      </c>
      <c r="B47" s="2" t="s">
        <v>114</v>
      </c>
      <c r="C47" s="2" t="s">
        <v>15</v>
      </c>
      <c r="D47" s="2" t="s">
        <v>16</v>
      </c>
      <c r="E47" s="2" t="s">
        <v>17</v>
      </c>
      <c r="F47" s="2" t="s">
        <v>168</v>
      </c>
      <c r="G47" s="4">
        <v>8.33</v>
      </c>
    </row>
    <row r="48" spans="1:7" x14ac:dyDescent="0.25">
      <c r="A48" s="3">
        <v>45643</v>
      </c>
      <c r="B48" s="2" t="s">
        <v>114</v>
      </c>
      <c r="C48" s="2" t="s">
        <v>15</v>
      </c>
      <c r="D48" s="2" t="s">
        <v>18</v>
      </c>
      <c r="E48" s="2" t="s">
        <v>17</v>
      </c>
      <c r="F48" s="2" t="s">
        <v>137</v>
      </c>
      <c r="G48" s="4">
        <v>28.67</v>
      </c>
    </row>
    <row r="49" spans="1:7" x14ac:dyDescent="0.25">
      <c r="A49" s="3">
        <v>45644</v>
      </c>
      <c r="B49" s="2" t="s">
        <v>28</v>
      </c>
      <c r="C49" s="2" t="s">
        <v>32</v>
      </c>
      <c r="D49" s="2" t="s">
        <v>33</v>
      </c>
      <c r="E49" s="2" t="s">
        <v>31</v>
      </c>
      <c r="F49" s="2" t="s">
        <v>170</v>
      </c>
      <c r="G49" s="4">
        <v>517.19000000000005</v>
      </c>
    </row>
    <row r="50" spans="1:7" x14ac:dyDescent="0.25">
      <c r="A50" s="3">
        <v>45644</v>
      </c>
      <c r="B50" s="2" t="s">
        <v>104</v>
      </c>
      <c r="C50" s="2" t="s">
        <v>105</v>
      </c>
      <c r="D50" s="2" t="s">
        <v>106</v>
      </c>
      <c r="E50" s="2" t="s">
        <v>9</v>
      </c>
      <c r="F50" s="2" t="s">
        <v>159</v>
      </c>
      <c r="G50" s="4">
        <v>60</v>
      </c>
    </row>
    <row r="51" spans="1:7" x14ac:dyDescent="0.25">
      <c r="A51" s="3">
        <v>45645</v>
      </c>
      <c r="B51" s="2" t="s">
        <v>2</v>
      </c>
      <c r="C51" s="2" t="s">
        <v>3</v>
      </c>
      <c r="D51" s="2" t="s">
        <v>4</v>
      </c>
      <c r="E51" s="2" t="s">
        <v>5</v>
      </c>
      <c r="F51" s="2" t="s">
        <v>133</v>
      </c>
      <c r="G51" s="4">
        <v>8.75</v>
      </c>
    </row>
    <row r="52" spans="1:7" x14ac:dyDescent="0.25">
      <c r="A52" s="3">
        <v>45645</v>
      </c>
      <c r="B52" s="2" t="s">
        <v>84</v>
      </c>
      <c r="C52" s="2" t="s">
        <v>38</v>
      </c>
      <c r="D52" s="2" t="s">
        <v>89</v>
      </c>
      <c r="E52" s="2" t="s">
        <v>31</v>
      </c>
      <c r="F52" s="2" t="s">
        <v>115</v>
      </c>
      <c r="G52" s="4">
        <v>15.82</v>
      </c>
    </row>
    <row r="53" spans="1:7" x14ac:dyDescent="0.25">
      <c r="A53" s="3">
        <v>45645</v>
      </c>
      <c r="B53" s="2" t="s">
        <v>31</v>
      </c>
      <c r="C53" s="2" t="s">
        <v>98</v>
      </c>
      <c r="D53" s="2" t="s">
        <v>99</v>
      </c>
      <c r="E53" s="2" t="s">
        <v>5</v>
      </c>
      <c r="F53" s="2" t="s">
        <v>155</v>
      </c>
      <c r="G53" s="4">
        <v>708.33</v>
      </c>
    </row>
    <row r="54" spans="1:7" x14ac:dyDescent="0.25">
      <c r="A54" s="3">
        <v>45645</v>
      </c>
      <c r="B54" s="2" t="s">
        <v>74</v>
      </c>
      <c r="C54" s="2" t="s">
        <v>62</v>
      </c>
      <c r="D54" s="2" t="s">
        <v>63</v>
      </c>
      <c r="E54" s="2" t="s">
        <v>9</v>
      </c>
      <c r="F54" s="2" t="s">
        <v>132</v>
      </c>
      <c r="G54" s="4">
        <v>119.4</v>
      </c>
    </row>
    <row r="55" spans="1:7" x14ac:dyDescent="0.25">
      <c r="A55" s="3">
        <v>45645</v>
      </c>
      <c r="B55" s="2" t="s">
        <v>104</v>
      </c>
      <c r="C55" s="2" t="s">
        <v>85</v>
      </c>
      <c r="D55" s="2" t="s">
        <v>111</v>
      </c>
      <c r="E55" s="2" t="s">
        <v>31</v>
      </c>
      <c r="F55" s="2" t="s">
        <v>163</v>
      </c>
      <c r="G55" s="4">
        <v>48.5</v>
      </c>
    </row>
    <row r="56" spans="1:7" x14ac:dyDescent="0.25">
      <c r="A56" s="3">
        <v>45646</v>
      </c>
      <c r="B56" s="2" t="s">
        <v>25</v>
      </c>
      <c r="C56" s="2" t="s">
        <v>3</v>
      </c>
      <c r="D56" s="2" t="s">
        <v>72</v>
      </c>
      <c r="E56" s="2" t="s">
        <v>5</v>
      </c>
      <c r="F56" s="2" t="s">
        <v>174</v>
      </c>
      <c r="G56" s="4">
        <v>17.59</v>
      </c>
    </row>
    <row r="57" spans="1:7" x14ac:dyDescent="0.25">
      <c r="A57" s="3">
        <v>45646</v>
      </c>
      <c r="B57" s="2" t="s">
        <v>28</v>
      </c>
      <c r="C57" s="2" t="s">
        <v>29</v>
      </c>
      <c r="D57" s="2" t="s">
        <v>83</v>
      </c>
      <c r="E57" s="2" t="s">
        <v>31</v>
      </c>
      <c r="F57" s="2" t="s">
        <v>118</v>
      </c>
      <c r="G57" s="4">
        <v>7.68</v>
      </c>
    </row>
    <row r="58" spans="1:7" x14ac:dyDescent="0.25">
      <c r="A58" s="3">
        <v>45646</v>
      </c>
      <c r="B58" s="2" t="s">
        <v>109</v>
      </c>
      <c r="C58" s="2" t="s">
        <v>26</v>
      </c>
      <c r="D58" s="2" t="s">
        <v>110</v>
      </c>
      <c r="E58" s="2" t="s">
        <v>68</v>
      </c>
      <c r="F58" s="2" t="s">
        <v>162</v>
      </c>
      <c r="G58" s="4">
        <v>58.98</v>
      </c>
    </row>
    <row r="59" spans="1:7" x14ac:dyDescent="0.25">
      <c r="A59" s="3">
        <v>45646</v>
      </c>
      <c r="B59" s="2" t="s">
        <v>60</v>
      </c>
      <c r="C59" s="2" t="s">
        <v>62</v>
      </c>
      <c r="D59" s="2" t="s">
        <v>63</v>
      </c>
      <c r="E59" s="2" t="s">
        <v>9</v>
      </c>
      <c r="F59" s="2" t="s">
        <v>125</v>
      </c>
      <c r="G59" s="4">
        <v>3.3</v>
      </c>
    </row>
    <row r="60" spans="1:7" x14ac:dyDescent="0.25">
      <c r="A60" s="3">
        <v>45646</v>
      </c>
      <c r="B60" s="2" t="s">
        <v>74</v>
      </c>
      <c r="C60" s="2" t="s">
        <v>62</v>
      </c>
      <c r="D60" s="2" t="s">
        <v>63</v>
      </c>
      <c r="E60" s="2" t="s">
        <v>9</v>
      </c>
      <c r="F60" s="2" t="s">
        <v>130</v>
      </c>
      <c r="G60" s="4">
        <v>41.4</v>
      </c>
    </row>
    <row r="61" spans="1:7" x14ac:dyDescent="0.25">
      <c r="A61" s="3">
        <v>45646</v>
      </c>
      <c r="B61" s="2" t="s">
        <v>6</v>
      </c>
      <c r="C61" s="2" t="s">
        <v>7</v>
      </c>
      <c r="D61" s="2" t="s">
        <v>22</v>
      </c>
      <c r="E61" s="2" t="s">
        <v>5</v>
      </c>
      <c r="F61" s="2" t="s">
        <v>139</v>
      </c>
      <c r="G61" s="4">
        <v>212.7</v>
      </c>
    </row>
    <row r="62" spans="1:7" x14ac:dyDescent="0.25">
      <c r="A62" s="3">
        <v>45649</v>
      </c>
      <c r="B62" s="2" t="s">
        <v>47</v>
      </c>
      <c r="C62" s="2" t="s">
        <v>3</v>
      </c>
      <c r="D62" s="2" t="s">
        <v>50</v>
      </c>
      <c r="E62" s="2" t="s">
        <v>5</v>
      </c>
      <c r="F62" s="2" t="s">
        <v>120</v>
      </c>
      <c r="G62" s="4">
        <v>1.55</v>
      </c>
    </row>
    <row r="63" spans="1:7" x14ac:dyDescent="0.25">
      <c r="A63" s="3">
        <v>45649</v>
      </c>
      <c r="B63" s="2" t="s">
        <v>77</v>
      </c>
      <c r="C63" s="2" t="s">
        <v>44</v>
      </c>
      <c r="D63" s="2" t="s">
        <v>78</v>
      </c>
      <c r="E63" s="2" t="s">
        <v>5</v>
      </c>
      <c r="F63" s="2" t="s">
        <v>176</v>
      </c>
      <c r="G63" s="4">
        <v>39</v>
      </c>
    </row>
    <row r="64" spans="1:7" x14ac:dyDescent="0.25">
      <c r="A64" s="3">
        <v>45649</v>
      </c>
      <c r="B64" s="2" t="s">
        <v>77</v>
      </c>
      <c r="C64" s="2" t="s">
        <v>44</v>
      </c>
      <c r="D64" s="2" t="s">
        <v>79</v>
      </c>
      <c r="E64" s="2" t="s">
        <v>5</v>
      </c>
      <c r="F64" s="2" t="s">
        <v>177</v>
      </c>
      <c r="G64" s="4">
        <v>39</v>
      </c>
    </row>
    <row r="65" spans="1:7" x14ac:dyDescent="0.25">
      <c r="A65" s="3">
        <v>45650</v>
      </c>
      <c r="B65" s="2" t="s">
        <v>112</v>
      </c>
      <c r="C65" s="2" t="s">
        <v>26</v>
      </c>
      <c r="D65" s="2" t="s">
        <v>110</v>
      </c>
      <c r="E65" s="2" t="s">
        <v>68</v>
      </c>
      <c r="F65" s="2" t="s">
        <v>164</v>
      </c>
      <c r="G65" s="4">
        <v>34.11</v>
      </c>
    </row>
    <row r="66" spans="1:7" x14ac:dyDescent="0.25">
      <c r="A66" s="3">
        <v>45650</v>
      </c>
      <c r="B66" s="2" t="s">
        <v>6</v>
      </c>
      <c r="C66" s="2" t="s">
        <v>10</v>
      </c>
      <c r="D66" s="2" t="s">
        <v>11</v>
      </c>
      <c r="E66" s="2" t="s">
        <v>5</v>
      </c>
      <c r="F66" s="2" t="s">
        <v>135</v>
      </c>
      <c r="G66" s="4">
        <v>91.98</v>
      </c>
    </row>
    <row r="67" spans="1:7" x14ac:dyDescent="0.25">
      <c r="G67" s="1">
        <f>SUM(G4:G66)</f>
        <v>9515.5899999999983</v>
      </c>
    </row>
  </sheetData>
  <sortState xmlns:xlrd2="http://schemas.microsoft.com/office/spreadsheetml/2017/richdata2" ref="A4:G65">
    <sortCondition ref="A3:A65"/>
    <sortCondition ref="C3:C65"/>
  </sortState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C5016B07F95A143BC72C20F84117DF1" ma:contentTypeVersion="6" ma:contentTypeDescription="Create a new document." ma:contentTypeScope="" ma:versionID="c6d1714e75be7ec9909bcd14c1e044df">
  <xsd:schema xmlns:xsd="http://www.w3.org/2001/XMLSchema" xmlns:xs="http://www.w3.org/2001/XMLSchema" xmlns:p="http://schemas.microsoft.com/office/2006/metadata/properties" xmlns:ns2="3547716a-7723-4294-a55b-2d5a5c228873" xmlns:ns3="771a3384-bc71-41e3-9179-4d657e4d925a" targetNamespace="http://schemas.microsoft.com/office/2006/metadata/properties" ma:root="true" ma:fieldsID="e5f662a189232ef09c4136c28f807444" ns2:_="" ns3:_="">
    <xsd:import namespace="3547716a-7723-4294-a55b-2d5a5c228873"/>
    <xsd:import namespace="771a3384-bc71-41e3-9179-4d657e4d925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47716a-7723-4294-a55b-2d5a5c22887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1a3384-bc71-41e3-9179-4d657e4d925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60C289A-1B13-48CC-83DE-7A2F3294144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547716a-7723-4294-a55b-2d5a5c228873"/>
    <ds:schemaRef ds:uri="771a3384-bc71-41e3-9179-4d657e4d92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CF9B5D7-11A7-41CE-B253-4743177880F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435DBE5-D1CB-4A95-8D5C-6EC5909CB72D}">
  <ds:schemaRefs>
    <ds:schemaRef ds:uri="http://purl.org/dc/dcmitype/"/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purl.org/dc/terms/"/>
    <ds:schemaRef ds:uri="http://purl.org/dc/elements/1.1/"/>
    <ds:schemaRef ds:uri="3547716a-7723-4294-a55b-2d5a5c228873"/>
    <ds:schemaRef ds:uri="http://schemas.microsoft.com/office/infopath/2007/PartnerControls"/>
    <ds:schemaRef ds:uri="http://schemas.openxmlformats.org/package/2006/metadata/core-properties"/>
    <ds:schemaRef ds:uri="771a3384-bc71-41e3-9179-4d657e4d925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December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Graham Howard</dc:creator>
  <cp:lastModifiedBy>Graham Howard</cp:lastModifiedBy>
  <dcterms:created xsi:type="dcterms:W3CDTF">2025-05-12T11:53:29Z</dcterms:created>
  <dcterms:modified xsi:type="dcterms:W3CDTF">2025-05-12T12:20:24Z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0x0101004C5016B07F95A143BC72C20F84117DF1</vt:lpwstr>
  </property>
</Properties>
</file>