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https://dwfire.sharepoint.com/sites/findept/Transparency/Transparency - Invoices over £500/2024-25/"/>
    </mc:Choice>
  </mc:AlternateContent>
  <xr:revisionPtr revIDLastSave="6" documentId="13_ncr:1_{8A803397-898A-4B8E-92A2-BBD121AF2A76}" xr6:coauthVersionLast="47" xr6:coauthVersionMax="47" xr10:uidLastSave="{86965984-8189-4499-9192-62A5ACB3A075}"/>
  <bookViews>
    <workbookView xWindow="28680" yWindow="-120" windowWidth="29040" windowHeight="15840" tabRatio="734" firstSheet="1" activeTab="1" xr2:uid="{7F3662BC-DC86-492C-B6DD-E37FCB9DCC9C}"/>
  </bookViews>
  <sheets>
    <sheet name="_options" sheetId="2" state="hidden" r:id="rId1"/>
    <sheet name="Payments over £500 (Gross)" sheetId="12" r:id="rId2"/>
  </sheets>
  <definedNames>
    <definedName name="Payments">#REF!</definedName>
    <definedName name="_xlnm.Print_Titles" localSheetId="1">'Payments over £500 (Gross)'!$1:$3</definedName>
    <definedName name="Transaction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02" i="12" l="1"/>
  <c r="G302" i="12"/>
</calcChain>
</file>

<file path=xl/sharedStrings.xml><?xml version="1.0" encoding="utf-8"?>
<sst xmlns="http://schemas.openxmlformats.org/spreadsheetml/2006/main" count="937" uniqueCount="226">
  <si>
    <t>* This sheet is manipulated by the 'Options...' dialog and should not be changed by hand</t>
  </si>
  <si>
    <t>Invoice Details</t>
  </si>
  <si>
    <t>Analysis of Expenditure</t>
  </si>
  <si>
    <t>Supplier Name</t>
  </si>
  <si>
    <t>Transaction Number</t>
  </si>
  <si>
    <t>Pay Date</t>
  </si>
  <si>
    <t>Department</t>
  </si>
  <si>
    <t>Type of Expenditure</t>
  </si>
  <si>
    <t>Line Net Amount (£)</t>
  </si>
  <si>
    <t>Invoice Net Amount (£)</t>
  </si>
  <si>
    <t>A Cleaning Service Ltd</t>
  </si>
  <si>
    <t>Operations</t>
  </si>
  <si>
    <t>Building Maintenance - Contracts</t>
  </si>
  <si>
    <t/>
  </si>
  <si>
    <t>Assets</t>
  </si>
  <si>
    <t>Operational Equipment Maint &amp; Repairs</t>
  </si>
  <si>
    <t>Vehicle Repairs &amp; Maint (internal)</t>
  </si>
  <si>
    <t>Non Operational Equipment Maint &amp; Repairs</t>
  </si>
  <si>
    <t>Printing</t>
  </si>
  <si>
    <t>People Development</t>
  </si>
  <si>
    <t>Non Operational Equipment Purchases</t>
  </si>
  <si>
    <t>Algeco UK Limited</t>
  </si>
  <si>
    <t>Non Operational Equipment Hire</t>
  </si>
  <si>
    <t>Alliance Automotive UK CV Ltd - CV Components</t>
  </si>
  <si>
    <t>Allstar Business Solutions Ltd</t>
  </si>
  <si>
    <t>Vehicle Fuel</t>
  </si>
  <si>
    <t>Amazon Payments UK Limited</t>
  </si>
  <si>
    <t>ICT</t>
  </si>
  <si>
    <t>Building Maintenance - Reactive</t>
  </si>
  <si>
    <t>Office Equipment &amp; Stationery</t>
  </si>
  <si>
    <t>Corporate Support</t>
  </si>
  <si>
    <t>Catering</t>
  </si>
  <si>
    <t>Operational Equipment Purchases</t>
  </si>
  <si>
    <t>Prevention &amp; Protection</t>
  </si>
  <si>
    <t>Response Support</t>
  </si>
  <si>
    <t>Computer Hardware Maintenance</t>
  </si>
  <si>
    <t>Civil Contingencies Unit</t>
  </si>
  <si>
    <t>Call Out System</t>
  </si>
  <si>
    <t>Capital - IT Systems &amp; Equipment</t>
  </si>
  <si>
    <t>Angloco Ltd</t>
  </si>
  <si>
    <t>Foam Compound</t>
  </si>
  <si>
    <t>Annodata Limited t/a Kyocera Document Soultions</t>
  </si>
  <si>
    <t>Photocopying Contract</t>
  </si>
  <si>
    <t>Aquarius Waste Management Ltd</t>
  </si>
  <si>
    <t>Arco Ltd</t>
  </si>
  <si>
    <t>Stores Holding Account</t>
  </si>
  <si>
    <t>Operational Equipment Stock</t>
  </si>
  <si>
    <t>B I Electrical Services NI Ltd</t>
  </si>
  <si>
    <t>Capital - Minor Works</t>
  </si>
  <si>
    <t>BBL Batteries</t>
  </si>
  <si>
    <t>BCP Council</t>
  </si>
  <si>
    <t>Non Domestic Rates</t>
  </si>
  <si>
    <t>Benenden Healthcare</t>
  </si>
  <si>
    <t>Benenden Health</t>
  </si>
  <si>
    <t>Vehicle Repairs &amp; Maint (external)</t>
  </si>
  <si>
    <t>BOC Limited</t>
  </si>
  <si>
    <t>Medical Oxygen Supplies</t>
  </si>
  <si>
    <t>Bristol Storage Equipment Ltd</t>
  </si>
  <si>
    <t>Bristol Uniforms Ltd – MSA Safety so trading</t>
  </si>
  <si>
    <t>Personal Protective Equipment</t>
  </si>
  <si>
    <t>Training - Course Fees</t>
  </si>
  <si>
    <t>Wide Area Network</t>
  </si>
  <si>
    <t>BSI Assurance UK Limited</t>
  </si>
  <si>
    <t>Health &amp; Safety</t>
  </si>
  <si>
    <t>Hotel Accommodation</t>
  </si>
  <si>
    <t>External Validation/Accreditation</t>
  </si>
  <si>
    <t>BSI Information &amp; Management Systems</t>
  </si>
  <si>
    <t>Subscriptions</t>
  </si>
  <si>
    <t>BT Global Services</t>
  </si>
  <si>
    <t>BWS Security Systems Ltd</t>
  </si>
  <si>
    <t>Calibration Engineering Services</t>
  </si>
  <si>
    <t>Cary Ltd t/a National Windscreens</t>
  </si>
  <si>
    <t>Certas Energy UK Ltd</t>
  </si>
  <si>
    <t>Heating Oil</t>
  </si>
  <si>
    <t>Charminster Garage Limited</t>
  </si>
  <si>
    <t>M.O.T. Charges</t>
  </si>
  <si>
    <t>Churchill Environmental Services Ltd</t>
  </si>
  <si>
    <t>Clarity Travel Limited</t>
  </si>
  <si>
    <t>Equality &amp; Inclusion</t>
  </si>
  <si>
    <t>Clenche Developments</t>
  </si>
  <si>
    <t>Concept Engineering Limited</t>
  </si>
  <si>
    <t>Non Operational Equipment Consumables</t>
  </si>
  <si>
    <t>Co-Operative Employee Benefits</t>
  </si>
  <si>
    <t>HR Delivery</t>
  </si>
  <si>
    <t>Salary Sacrifice Administration</t>
  </si>
  <si>
    <t>Childcare Vouchers</t>
  </si>
  <si>
    <t>Corona Energy Retail 4 Limited</t>
  </si>
  <si>
    <t>Gas</t>
  </si>
  <si>
    <t>Corrigenda Limited</t>
  </si>
  <si>
    <t>Crystal Facilities Management Services Ltd</t>
  </si>
  <si>
    <t>Premises Cleaning</t>
  </si>
  <si>
    <t>Cyclescheme Ltd</t>
  </si>
  <si>
    <t>Cycle To Work Scheme</t>
  </si>
  <si>
    <t>D Yates Building Contractors Ltd</t>
  </si>
  <si>
    <t>Devizes Trailer Centre – Heron Designs Limited so trading</t>
  </si>
  <si>
    <t>Digital Id Ltd</t>
  </si>
  <si>
    <t>Diverse UK Limited</t>
  </si>
  <si>
    <t>Oil &amp; Lubricants</t>
  </si>
  <si>
    <t>Dorset Council 4F</t>
  </si>
  <si>
    <t>Dorset Council R and B Income</t>
  </si>
  <si>
    <t>Draeger Safety Uk Ltd</t>
  </si>
  <si>
    <t>Capital - Operational Plant &amp; Equipment</t>
  </si>
  <si>
    <t>EE Limited</t>
  </si>
  <si>
    <t>Telephone Rental</t>
  </si>
  <si>
    <t>Telephone Calls</t>
  </si>
  <si>
    <t>EE Ltd</t>
  </si>
  <si>
    <t>Eleven Miles Limited</t>
  </si>
  <si>
    <t>Website and Intranet</t>
  </si>
  <si>
    <t>Laundry &amp; Dry Cleaning</t>
  </si>
  <si>
    <t>Fast Hygiene Ltd</t>
  </si>
  <si>
    <t>Cleaning &amp; Domestic Supplies Stock</t>
  </si>
  <si>
    <t>Fire Hosetech Ltd</t>
  </si>
  <si>
    <t>Fire Protection Association</t>
  </si>
  <si>
    <t>Fire Service College Limited</t>
  </si>
  <si>
    <t>Fireblitz Extinguisher Ltd</t>
  </si>
  <si>
    <t>First Products Sussex Ltd</t>
  </si>
  <si>
    <t>Fitness Warehouse Ltd T/A Gym Gear</t>
  </si>
  <si>
    <t>GA Valves Sales Ltd</t>
  </si>
  <si>
    <t>Hydrant Maintenance</t>
  </si>
  <si>
    <t>Finance</t>
  </si>
  <si>
    <t>Gap Catering Ltd</t>
  </si>
  <si>
    <t>Grass and Grounds Ltd</t>
  </si>
  <si>
    <t>Grounds Maintenance</t>
  </si>
  <si>
    <t>Greendale Construction Ltd</t>
  </si>
  <si>
    <t>Grist Environmental Ltd</t>
  </si>
  <si>
    <t>Scrap Cars</t>
  </si>
  <si>
    <t>Waste - Skip Hire &amp; Disposals</t>
  </si>
  <si>
    <t>GSB Command Training Limited</t>
  </si>
  <si>
    <t>HAG  Ltd</t>
  </si>
  <si>
    <t>Halls Auto Electrical Ltd</t>
  </si>
  <si>
    <t>Health Partners Ltd</t>
  </si>
  <si>
    <t>Occupational Health Physician</t>
  </si>
  <si>
    <t>Hiscocks Engineers (Trowbridge) Ltd</t>
  </si>
  <si>
    <t>HMRC Cumbernauld</t>
  </si>
  <si>
    <t>Apprenticeship Levy</t>
  </si>
  <si>
    <t>HMRC/PAYE</t>
  </si>
  <si>
    <t>Contractors Tax (CIS)</t>
  </si>
  <si>
    <t>Home Office</t>
  </si>
  <si>
    <t>Airwave/Firelink Charges</t>
  </si>
  <si>
    <t>Horizon Utility Supplies Ltd</t>
  </si>
  <si>
    <t>Insight Direct UK Ltd</t>
  </si>
  <si>
    <t>Computer Unplanned Hardware</t>
  </si>
  <si>
    <t>Ivanti UK Limited</t>
  </si>
  <si>
    <t>Jackson Lift Limited Services</t>
  </si>
  <si>
    <t>Jafco Tools Limited</t>
  </si>
  <si>
    <t>Jon J Oates Ltd</t>
  </si>
  <si>
    <t>Kew Electrical Distributors- Part of Edmundson Electrical Ltd</t>
  </si>
  <si>
    <t>Agency Services Provided to DWFRS</t>
  </si>
  <si>
    <t>Koris365 South Limited</t>
  </si>
  <si>
    <t>KT Electrical Contractors</t>
  </si>
  <si>
    <t>Kubus Group Limited</t>
  </si>
  <si>
    <t>Leeline Bodyworks Ltd</t>
  </si>
  <si>
    <t>Vehicle Accident Damage Repairs</t>
  </si>
  <si>
    <t>Life Safety Distribution AG</t>
  </si>
  <si>
    <t>Lindstrom Ltd</t>
  </si>
  <si>
    <t>Ludo McGurk Transport Equipment Ltd</t>
  </si>
  <si>
    <t>Lyon Equipment Ltd</t>
  </si>
  <si>
    <t>Lyreco</t>
  </si>
  <si>
    <t>MedTree BTME Group Ltd So Trading</t>
  </si>
  <si>
    <t>Carriage on Stock Items</t>
  </si>
  <si>
    <t>Melksham Groundcare Machinery</t>
  </si>
  <si>
    <t>Tyres Repair &amp; Replace</t>
  </si>
  <si>
    <t>Meridian Cooling Ltd</t>
  </si>
  <si>
    <t>Mi Hub Limited TA Dimensions</t>
  </si>
  <si>
    <t>Legal Services</t>
  </si>
  <si>
    <t>MSA Britain Ltd</t>
  </si>
  <si>
    <t>Omniplex Group Ltd</t>
  </si>
  <si>
    <t>Computer Software Maintenance</t>
  </si>
  <si>
    <t>Pandora Bakery</t>
  </si>
  <si>
    <t>Pharos Generator Services Limited</t>
  </si>
  <si>
    <t>Phoenix Software Ltd</t>
  </si>
  <si>
    <t>Pirtek Poole</t>
  </si>
  <si>
    <t>Premier Forest Products Ltd</t>
  </si>
  <si>
    <t>Prospect Auto Spares</t>
  </si>
  <si>
    <t>Prudential Insurance</t>
  </si>
  <si>
    <t>AVC - Prudential</t>
  </si>
  <si>
    <t>Red Technical Services Ltd</t>
  </si>
  <si>
    <t>Renelec Hennion Ltd</t>
  </si>
  <si>
    <t>Respiratory Protective Assessment Ltd</t>
  </si>
  <si>
    <t>Respirex International Ltd</t>
  </si>
  <si>
    <t>Retained Firefighters Union</t>
  </si>
  <si>
    <t>RFU Insurance</t>
  </si>
  <si>
    <t>Reveal Media Ltd</t>
  </si>
  <si>
    <t>Rosenbauer UK</t>
  </si>
  <si>
    <t>Safety Air Services Ltd</t>
  </si>
  <si>
    <t>Scania Great Britain Ltd</t>
  </si>
  <si>
    <t>Snap On Diagnostics</t>
  </si>
  <si>
    <t>South West Water Ltd Hydrant</t>
  </si>
  <si>
    <t>Southern Tyre Co Ltd t/a Setyres</t>
  </si>
  <si>
    <t>SP Services UK Ltd</t>
  </si>
  <si>
    <t>Sportshall Markings Ltd</t>
  </si>
  <si>
    <t>Stuart Randall Construction and Plumbing Limited</t>
  </si>
  <si>
    <t>Sue Lewis HR Consulting Ltd</t>
  </si>
  <si>
    <t>Supply Plus Limited</t>
  </si>
  <si>
    <t>The Colour Works International Ltd</t>
  </si>
  <si>
    <t>The Firefighters Charity</t>
  </si>
  <si>
    <t>The Firefighters' Charity</t>
  </si>
  <si>
    <t>The Knowledge Academy Limited</t>
  </si>
  <si>
    <t>National Fire Services Partnership</t>
  </si>
  <si>
    <t>The Print Agency Design &amp; Print Ltd</t>
  </si>
  <si>
    <t>Advertising &amp; Publicity</t>
  </si>
  <si>
    <t>The Royal Bank of Scotland</t>
  </si>
  <si>
    <t>P-Card Payment Holding Account</t>
  </si>
  <si>
    <t>Tower Supplies</t>
  </si>
  <si>
    <t>Transparity</t>
  </si>
  <si>
    <t>Tructyre Fleet Management Ltd</t>
  </si>
  <si>
    <t>Tungate Forms &amp; Labels Ltd</t>
  </si>
  <si>
    <t>Unique Fire &amp; Security Ltd</t>
  </si>
  <si>
    <t>Unique Group SW Ltd</t>
  </si>
  <si>
    <t>Upper Crust Catering</t>
  </si>
  <si>
    <t>Corporate Events</t>
  </si>
  <si>
    <t>Venta Global Ltd</t>
  </si>
  <si>
    <t>Webfleet Solutions</t>
  </si>
  <si>
    <t>Wessex Water Services Ltd</t>
  </si>
  <si>
    <t>Western Lightning Ltd</t>
  </si>
  <si>
    <t>Wheelers Westbury Ltd</t>
  </si>
  <si>
    <t>Wiltshire Council</t>
  </si>
  <si>
    <t>Wiltshire Council - Wiltshire Pension Fund</t>
  </si>
  <si>
    <t>LGPS</t>
  </si>
  <si>
    <t>Woodlands Power- Woodlands Worcestershire Limited so trading</t>
  </si>
  <si>
    <t>Workout Enterprises Ltd</t>
  </si>
  <si>
    <t>Counselling</t>
  </si>
  <si>
    <t>Xact Consultancy &amp; Training Limited</t>
  </si>
  <si>
    <t>Balance Sheet</t>
  </si>
  <si>
    <t>Dorset &amp; Wiltshire FRS Supplier Payments over £500 (Gross) for June 2024</t>
  </si>
  <si>
    <t>Redacted personal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</si>
</sst>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#,##0.00_ ;[Red]\-#,##0.00\ "/>
  </numFmts>
  <fonts count="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4">
    <border>
      <left/>
      <right/>
      <top/>
      <bottom/>
      <diagonal/>
    </border>
    <border>
      <left style="thin">
        <color theme="3" tint="0.59996337778862885"/>
      </left>
      <right/>
      <top style="thin">
        <color theme="3" tint="0.59996337778862885"/>
      </top>
      <bottom style="thin">
        <color theme="3" tint="0.59996337778862885"/>
      </bottom>
      <diagonal/>
    </border>
    <border>
      <left/>
      <right/>
      <top style="thin">
        <color theme="3" tint="0.59996337778862885"/>
      </top>
      <bottom style="thin">
        <color theme="3" tint="0.59996337778862885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0" fontId="6" fillId="0" borderId="0"/>
  </cellStyleXfs>
  <cellXfs count="12">
    <xf numFmtId="0" fontId="0" fillId="0" borderId="0" xfId="0"/>
    <xf numFmtId="14" fontId="0" fillId="0" borderId="0" xfId="0" applyNumberFormat="1"/>
    <xf numFmtId="0" fontId="4" fillId="0" borderId="0" xfId="2" applyFont="1"/>
    <xf numFmtId="0" fontId="0" fillId="0" borderId="0" xfId="0" applyAlignment="1">
      <alignment wrapText="1"/>
    </xf>
    <xf numFmtId="14" fontId="0" fillId="0" borderId="0" xfId="0" applyNumberFormat="1" applyAlignment="1">
      <alignment wrapText="1"/>
    </xf>
    <xf numFmtId="164" fontId="4" fillId="0" borderId="0" xfId="2" applyNumberFormat="1" applyFont="1"/>
    <xf numFmtId="164" fontId="4" fillId="0" borderId="0" xfId="2" applyNumberFormat="1" applyFont="1" applyAlignment="1">
      <alignment horizontal="center" vertical="center"/>
    </xf>
    <xf numFmtId="164" fontId="0" fillId="0" borderId="0" xfId="0" applyNumberFormat="1"/>
    <xf numFmtId="164" fontId="7" fillId="0" borderId="0" xfId="0" applyNumberFormat="1" applyFont="1" applyAlignment="1">
      <alignment wrapText="1"/>
    </xf>
    <xf numFmtId="0" fontId="1" fillId="2" borderId="1" xfId="2" applyFont="1" applyFill="1" applyBorder="1" applyAlignment="1">
      <alignment horizontal="center"/>
    </xf>
    <xf numFmtId="0" fontId="1" fillId="2" borderId="2" xfId="2" applyFont="1" applyFill="1" applyBorder="1" applyAlignment="1">
      <alignment horizontal="center"/>
    </xf>
    <xf numFmtId="0" fontId="1" fillId="2" borderId="3" xfId="2" applyFont="1" applyFill="1" applyBorder="1" applyAlignment="1">
      <alignment horizontal="center"/>
    </xf>
  </cellXfs>
  <cellStyles count="4">
    <cellStyle name="Normal" xfId="0" builtinId="0"/>
    <cellStyle name="Normal 2" xfId="2" xr:uid="{26C114D3-6E99-4D67-94C4-6C9619AC968C}"/>
    <cellStyle name="Normal 3" xfId="1" xr:uid="{8B1588C3-BC0C-4B63-A806-D7F9BFE17E64}"/>
    <cellStyle name="Normal 4" xfId="3" xr:uid="{8A45C0E8-2D1B-40D5-B706-9AF2ED0AC0F9}"/>
  </cellStyles>
  <dxfs count="15">
    <dxf>
      <numFmt numFmtId="164" formatCode="#,##0.00_ ;[Red]\-#,##0.00\ "/>
    </dxf>
    <dxf>
      <numFmt numFmtId="164" formatCode="#,##0.00_ ;[Red]\-#,##0.00\ "/>
    </dxf>
    <dxf>
      <numFmt numFmtId="19" formatCode="dd/mm/yyyy"/>
    </dxf>
    <dxf>
      <font>
        <color rgb="FF9C0006"/>
      </font>
      <fill>
        <patternFill>
          <bgColor rgb="FFFFC7CE"/>
        </patternFill>
      </fill>
    </dxf>
    <dxf>
      <numFmt numFmtId="164" formatCode="#,##0.00_ ;[Red]\-#,##0.00\ "/>
    </dxf>
    <dxf>
      <numFmt numFmtId="164" formatCode="#,##0.00_ ;[Red]\-#,##0.00\ "/>
    </dxf>
    <dxf>
      <numFmt numFmtId="19" formatCode="dd/mm/yyyy"/>
    </dxf>
    <dxf>
      <alignment horizontal="general" vertical="bottom" textRotation="0" wrapText="1" indent="0" justifyLastLine="0" shrinkToFit="0" readingOrder="0"/>
    </dxf>
    <dxf>
      <fill>
        <patternFill patternType="solid">
          <fgColor theme="6" tint="0.79998168889431442"/>
          <bgColor theme="6" tint="0.79998168889431442"/>
        </patternFill>
      </fill>
    </dxf>
    <dxf>
      <fill>
        <patternFill patternType="solid">
          <fgColor theme="6" tint="0.79998168889431442"/>
          <bgColor theme="6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6"/>
        </top>
      </border>
    </dxf>
    <dxf>
      <font>
        <b/>
        <i val="0"/>
        <color theme="0"/>
      </font>
      <fill>
        <patternFill>
          <bgColor theme="4"/>
        </patternFill>
      </fill>
      <border>
        <bottom style="medium">
          <color theme="6"/>
        </bottom>
      </border>
    </dxf>
    <dxf>
      <font>
        <color theme="1"/>
      </font>
      <border>
        <left style="thin">
          <color theme="6"/>
        </left>
        <right style="thin">
          <color theme="6"/>
        </right>
        <top style="thin">
          <color theme="6"/>
        </top>
        <bottom style="thin">
          <color theme="6"/>
        </bottom>
        <vertical style="thin">
          <color theme="6"/>
        </vertical>
        <horizontal style="thin">
          <color theme="6"/>
        </horizontal>
      </border>
    </dxf>
  </dxfs>
  <tableStyles count="1" defaultTableStyle="TableStyleMedium2" defaultPivotStyle="PivotStyleLight16">
    <tableStyle name="DWFRS" pivot="0" count="7" xr9:uid="{7A99CFEA-DC53-4AFF-95D2-2F7EC8C391AD}">
      <tableStyleElement type="wholeTable" dxfId="14"/>
      <tableStyleElement type="headerRow" dxfId="13"/>
      <tableStyleElement type="totalRow" dxfId="12"/>
      <tableStyleElement type="firstColumn" dxfId="11"/>
      <tableStyleElement type="lastColumn" dxfId="10"/>
      <tableStyleElement type="firstRowStripe" dxfId="9"/>
      <tableStyleElement type="firstColumnStripe" dxfId="8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0F641E5-9AC6-4B36-802A-AF2AE4E052BF}" name="FinalReport" displayName="FinalReport" ref="A3:G302" totalsRowCount="1" headerRowDxfId="7">
  <tableColumns count="7">
    <tableColumn id="1" xr3:uid="{91F22E02-054C-4F12-9AC1-19A42D0E520D}" name="Supplier Name"/>
    <tableColumn id="2" xr3:uid="{0D79FCAD-0AE8-4798-A284-451D08D92CE3}" name="Transaction Number"/>
    <tableColumn id="4" xr3:uid="{AF54D270-B14A-4CB1-98EA-B63C4F3B2CDD}" name="Pay Date" dataDxfId="6" totalsRowDxfId="2"/>
    <tableColumn id="3" xr3:uid="{99BA9F7E-8021-4C8C-875B-9B3944F5A682}" name="Department"/>
    <tableColumn id="5" xr3:uid="{86E1C83D-D305-4645-BFC7-9A8B4E368236}" name="Type of Expenditure"/>
    <tableColumn id="6" xr3:uid="{034F4B14-05C8-4218-9ED1-C59324B30CBB}" name="Line Net Amount (£)" totalsRowFunction="sum" dataDxfId="5" totalsRowDxfId="1"/>
    <tableColumn id="7" xr3:uid="{6E434981-F276-41DC-BB1F-F9C87E47D844}" name="Invoice Net Amount (£)" totalsRowFunction="sum" dataDxfId="4" totalsRowDxfId="0"/>
  </tableColumns>
  <tableStyleInfo name="DWFRS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DWFR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1A206D"/>
      </a:accent1>
      <a:accent2>
        <a:srgbClr val="D52B1E"/>
      </a:accent2>
      <a:accent3>
        <a:srgbClr val="BCBDBC"/>
      </a:accent3>
      <a:accent4>
        <a:srgbClr val="C9CAC8"/>
      </a:accent4>
      <a:accent5>
        <a:srgbClr val="EDEDED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D0366C-4F10-463E-84EA-16D7E73FE1A8}">
  <dimension ref="A1:A18"/>
  <sheetViews>
    <sheetView workbookViewId="0"/>
  </sheetViews>
  <sheetFormatPr defaultRowHeight="15" x14ac:dyDescent="0.25"/>
  <sheetData>
    <row r="1" spans="1:1" x14ac:dyDescent="0.25">
      <c r="A1" t="s">
        <v>0</v>
      </c>
    </row>
    <row r="16" spans="1:1" x14ac:dyDescent="0.25">
      <c r="A16" t="b">
        <v>0</v>
      </c>
    </row>
    <row r="17" spans="1:1" x14ac:dyDescent="0.25">
      <c r="A17">
        <v>3</v>
      </c>
    </row>
    <row r="18" spans="1:1" x14ac:dyDescent="0.25">
      <c r="A18" t="b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A8733-E32F-4831-B09C-7BE51FDD0A3D}">
  <sheetPr>
    <pageSetUpPr fitToPage="1"/>
  </sheetPr>
  <dimension ref="A1:G302"/>
  <sheetViews>
    <sheetView tabSelected="1" workbookViewId="0">
      <pane ySplit="3" topLeftCell="A4" activePane="bottomLeft" state="frozen"/>
      <selection pane="bottomLeft" activeCell="A6" sqref="A6"/>
    </sheetView>
  </sheetViews>
  <sheetFormatPr defaultRowHeight="15" x14ac:dyDescent="0.25"/>
  <cols>
    <col min="1" max="1" width="57.5703125" bestFit="1" customWidth="1"/>
    <col min="2" max="2" width="20.5703125" bestFit="1" customWidth="1"/>
    <col min="3" max="3" width="10.5703125" bestFit="1" customWidth="1"/>
    <col min="4" max="4" width="30.140625" bestFit="1" customWidth="1"/>
    <col min="5" max="5" width="39.42578125" bestFit="1" customWidth="1"/>
    <col min="6" max="6" width="20.5703125" style="7" bestFit="1" customWidth="1"/>
    <col min="7" max="7" width="23.28515625" style="7" bestFit="1" customWidth="1"/>
  </cols>
  <sheetData>
    <row r="1" spans="1:7" ht="18.75" x14ac:dyDescent="0.3">
      <c r="A1" s="2" t="s">
        <v>224</v>
      </c>
      <c r="B1" s="2"/>
      <c r="C1" s="2"/>
      <c r="D1" s="2"/>
      <c r="E1" s="2"/>
      <c r="F1" s="5"/>
      <c r="G1" s="6"/>
    </row>
    <row r="2" spans="1:7" x14ac:dyDescent="0.25">
      <c r="A2" s="9" t="s">
        <v>1</v>
      </c>
      <c r="B2" s="10"/>
      <c r="C2" s="11"/>
      <c r="D2" s="9" t="s">
        <v>2</v>
      </c>
      <c r="E2" s="10"/>
      <c r="F2" s="10"/>
      <c r="G2" s="11"/>
    </row>
    <row r="3" spans="1:7" s="3" customFormat="1" x14ac:dyDescent="0.25">
      <c r="A3" s="3" t="s">
        <v>3</v>
      </c>
      <c r="B3" s="3" t="s">
        <v>4</v>
      </c>
      <c r="C3" s="4" t="s">
        <v>5</v>
      </c>
      <c r="D3" s="3" t="s">
        <v>6</v>
      </c>
      <c r="E3" s="3" t="s">
        <v>7</v>
      </c>
      <c r="F3" s="8" t="s">
        <v>8</v>
      </c>
      <c r="G3" s="8" t="s">
        <v>9</v>
      </c>
    </row>
    <row r="4" spans="1:7" x14ac:dyDescent="0.25">
      <c r="A4" t="s">
        <v>10</v>
      </c>
      <c r="B4">
        <v>695302</v>
      </c>
      <c r="C4" s="1">
        <v>45456</v>
      </c>
      <c r="D4" t="s">
        <v>11</v>
      </c>
      <c r="E4" t="s">
        <v>12</v>
      </c>
      <c r="F4" s="7">
        <v>2250</v>
      </c>
      <c r="G4" s="7">
        <v>2250</v>
      </c>
    </row>
    <row r="5" spans="1:7" x14ac:dyDescent="0.25">
      <c r="A5" t="s">
        <v>10</v>
      </c>
      <c r="B5">
        <v>695543</v>
      </c>
      <c r="C5" s="1">
        <v>45463</v>
      </c>
      <c r="D5" t="s">
        <v>11</v>
      </c>
      <c r="E5" t="s">
        <v>12</v>
      </c>
      <c r="F5" s="7">
        <v>1200</v>
      </c>
      <c r="G5" s="7">
        <v>1200</v>
      </c>
    </row>
    <row r="6" spans="1:7" x14ac:dyDescent="0.25">
      <c r="A6" t="s">
        <v>21</v>
      </c>
      <c r="B6">
        <v>695205</v>
      </c>
      <c r="C6" s="1">
        <v>45463</v>
      </c>
      <c r="D6" t="s">
        <v>14</v>
      </c>
      <c r="E6" t="s">
        <v>22</v>
      </c>
      <c r="F6" s="7">
        <v>812.08</v>
      </c>
      <c r="G6" s="7">
        <v>812.08</v>
      </c>
    </row>
    <row r="7" spans="1:7" x14ac:dyDescent="0.25">
      <c r="A7" t="s">
        <v>21</v>
      </c>
      <c r="B7">
        <v>695390</v>
      </c>
      <c r="C7" s="1">
        <v>45470</v>
      </c>
      <c r="D7" t="s">
        <v>14</v>
      </c>
      <c r="E7" t="s">
        <v>22</v>
      </c>
      <c r="F7" s="7">
        <v>812.08</v>
      </c>
      <c r="G7" s="7">
        <v>812.08</v>
      </c>
    </row>
    <row r="8" spans="1:7" x14ac:dyDescent="0.25">
      <c r="A8" t="s">
        <v>23</v>
      </c>
      <c r="B8">
        <v>695242</v>
      </c>
      <c r="C8" s="1">
        <v>45463</v>
      </c>
      <c r="D8" t="s">
        <v>14</v>
      </c>
      <c r="E8" t="s">
        <v>16</v>
      </c>
      <c r="F8" s="7">
        <v>695.76</v>
      </c>
      <c r="G8" s="7">
        <v>695.76</v>
      </c>
    </row>
    <row r="9" spans="1:7" x14ac:dyDescent="0.25">
      <c r="A9" t="s">
        <v>24</v>
      </c>
      <c r="B9">
        <v>695400</v>
      </c>
      <c r="C9" s="1">
        <v>45449</v>
      </c>
      <c r="D9" t="s">
        <v>14</v>
      </c>
      <c r="E9" t="s">
        <v>25</v>
      </c>
      <c r="F9" s="7">
        <v>31772.33</v>
      </c>
      <c r="G9" s="7">
        <v>31772.33</v>
      </c>
    </row>
    <row r="10" spans="1:7" x14ac:dyDescent="0.25">
      <c r="A10" t="s">
        <v>26</v>
      </c>
      <c r="B10">
        <v>695398</v>
      </c>
      <c r="C10" s="1">
        <v>45470</v>
      </c>
      <c r="D10" t="s">
        <v>27</v>
      </c>
      <c r="E10" t="s">
        <v>38</v>
      </c>
      <c r="F10" s="7">
        <v>733.32</v>
      </c>
      <c r="G10" s="7">
        <v>733.32</v>
      </c>
    </row>
    <row r="11" spans="1:7" x14ac:dyDescent="0.25">
      <c r="A11" t="s">
        <v>39</v>
      </c>
      <c r="B11">
        <v>694683</v>
      </c>
      <c r="C11" s="1">
        <v>45449</v>
      </c>
      <c r="D11" t="s">
        <v>14</v>
      </c>
      <c r="E11" t="s">
        <v>32</v>
      </c>
      <c r="F11" s="7">
        <v>1230.5</v>
      </c>
      <c r="G11" s="7">
        <v>1230.5</v>
      </c>
    </row>
    <row r="12" spans="1:7" x14ac:dyDescent="0.25">
      <c r="A12" t="s">
        <v>39</v>
      </c>
      <c r="B12">
        <v>695223</v>
      </c>
      <c r="C12" s="1">
        <v>45463</v>
      </c>
      <c r="D12" t="s">
        <v>14</v>
      </c>
      <c r="E12" t="s">
        <v>40</v>
      </c>
      <c r="F12" s="7">
        <v>13543</v>
      </c>
      <c r="G12" s="7">
        <v>13543</v>
      </c>
    </row>
    <row r="13" spans="1:7" x14ac:dyDescent="0.25">
      <c r="A13" t="s">
        <v>41</v>
      </c>
      <c r="B13">
        <v>695256</v>
      </c>
      <c r="C13" s="1">
        <v>45463</v>
      </c>
      <c r="D13" t="s">
        <v>27</v>
      </c>
      <c r="E13" t="s">
        <v>42</v>
      </c>
      <c r="F13" s="7">
        <v>1718.86</v>
      </c>
      <c r="G13" s="7">
        <v>1718.86</v>
      </c>
    </row>
    <row r="14" spans="1:7" x14ac:dyDescent="0.25">
      <c r="A14" t="s">
        <v>43</v>
      </c>
      <c r="B14">
        <v>696241</v>
      </c>
      <c r="C14" s="1">
        <v>45470</v>
      </c>
      <c r="D14" t="s">
        <v>11</v>
      </c>
      <c r="E14" t="s">
        <v>28</v>
      </c>
      <c r="F14" s="7">
        <v>905.5</v>
      </c>
      <c r="G14" s="7">
        <v>905.5</v>
      </c>
    </row>
    <row r="15" spans="1:7" x14ac:dyDescent="0.25">
      <c r="A15" t="s">
        <v>44</v>
      </c>
      <c r="B15">
        <v>694926</v>
      </c>
      <c r="C15" s="1">
        <v>45456</v>
      </c>
      <c r="D15" t="s">
        <v>223</v>
      </c>
      <c r="E15" t="s">
        <v>45</v>
      </c>
      <c r="F15" s="7">
        <v>2356.83</v>
      </c>
      <c r="G15" s="7">
        <v>2356.83</v>
      </c>
    </row>
    <row r="16" spans="1:7" x14ac:dyDescent="0.25">
      <c r="A16" t="s">
        <v>44</v>
      </c>
      <c r="B16">
        <v>695476</v>
      </c>
      <c r="C16" s="1">
        <v>45470</v>
      </c>
      <c r="D16" t="s">
        <v>223</v>
      </c>
      <c r="E16" t="s">
        <v>45</v>
      </c>
      <c r="F16" s="7">
        <v>899.95</v>
      </c>
      <c r="G16" s="7">
        <v>899.95</v>
      </c>
    </row>
    <row r="17" spans="1:7" x14ac:dyDescent="0.25">
      <c r="A17" t="s">
        <v>44</v>
      </c>
      <c r="B17">
        <v>695478</v>
      </c>
      <c r="C17" s="1">
        <v>45470</v>
      </c>
      <c r="D17" t="s">
        <v>223</v>
      </c>
      <c r="E17" t="s">
        <v>46</v>
      </c>
      <c r="F17" s="7">
        <v>1524</v>
      </c>
      <c r="G17" s="7">
        <v>1524</v>
      </c>
    </row>
    <row r="18" spans="1:7" x14ac:dyDescent="0.25">
      <c r="A18" t="s">
        <v>47</v>
      </c>
      <c r="B18">
        <v>695352</v>
      </c>
      <c r="C18" s="1">
        <v>45470</v>
      </c>
      <c r="D18" t="s">
        <v>14</v>
      </c>
      <c r="E18" t="s">
        <v>48</v>
      </c>
      <c r="F18" s="7">
        <v>62478.54</v>
      </c>
      <c r="G18" s="7">
        <v>62478.54</v>
      </c>
    </row>
    <row r="19" spans="1:7" x14ac:dyDescent="0.25">
      <c r="A19" t="s">
        <v>49</v>
      </c>
      <c r="B19">
        <v>694878</v>
      </c>
      <c r="C19" s="1">
        <v>45449</v>
      </c>
      <c r="D19" t="s">
        <v>14</v>
      </c>
      <c r="E19" t="s">
        <v>16</v>
      </c>
      <c r="F19" s="7">
        <v>722.6</v>
      </c>
      <c r="G19" s="7">
        <v>722.6</v>
      </c>
    </row>
    <row r="20" spans="1:7" x14ac:dyDescent="0.25">
      <c r="A20" t="s">
        <v>50</v>
      </c>
      <c r="B20">
        <v>696167</v>
      </c>
      <c r="C20" s="1">
        <v>45470</v>
      </c>
      <c r="D20" t="s">
        <v>11</v>
      </c>
      <c r="E20" t="s">
        <v>51</v>
      </c>
      <c r="F20" s="7">
        <v>3112</v>
      </c>
      <c r="G20" s="7">
        <v>3112</v>
      </c>
    </row>
    <row r="21" spans="1:7" x14ac:dyDescent="0.25">
      <c r="A21" t="s">
        <v>50</v>
      </c>
      <c r="B21">
        <v>696168</v>
      </c>
      <c r="C21" s="1">
        <v>45470</v>
      </c>
      <c r="D21" t="s">
        <v>11</v>
      </c>
      <c r="E21" t="s">
        <v>51</v>
      </c>
      <c r="F21" s="7">
        <v>1946</v>
      </c>
      <c r="G21" s="7">
        <v>1946</v>
      </c>
    </row>
    <row r="22" spans="1:7" x14ac:dyDescent="0.25">
      <c r="A22" t="s">
        <v>50</v>
      </c>
      <c r="B22">
        <v>696169</v>
      </c>
      <c r="C22" s="1">
        <v>45470</v>
      </c>
      <c r="D22" t="s">
        <v>11</v>
      </c>
      <c r="E22" t="s">
        <v>51</v>
      </c>
      <c r="F22" s="7">
        <v>9500</v>
      </c>
      <c r="G22" s="7">
        <v>9500</v>
      </c>
    </row>
    <row r="23" spans="1:7" x14ac:dyDescent="0.25">
      <c r="A23" t="s">
        <v>50</v>
      </c>
      <c r="B23">
        <v>696170</v>
      </c>
      <c r="C23" s="1">
        <v>45470</v>
      </c>
      <c r="D23" t="s">
        <v>11</v>
      </c>
      <c r="E23" t="s">
        <v>51</v>
      </c>
      <c r="F23" s="7">
        <v>2308</v>
      </c>
      <c r="G23" s="7">
        <v>2308</v>
      </c>
    </row>
    <row r="24" spans="1:7" x14ac:dyDescent="0.25">
      <c r="A24" t="s">
        <v>50</v>
      </c>
      <c r="B24">
        <v>696171</v>
      </c>
      <c r="C24" s="1">
        <v>45470</v>
      </c>
      <c r="D24" t="s">
        <v>11</v>
      </c>
      <c r="E24" t="s">
        <v>51</v>
      </c>
      <c r="F24" s="7">
        <v>4204</v>
      </c>
      <c r="G24" s="7">
        <v>4204</v>
      </c>
    </row>
    <row r="25" spans="1:7" x14ac:dyDescent="0.25">
      <c r="A25" t="s">
        <v>50</v>
      </c>
      <c r="B25">
        <v>696172</v>
      </c>
      <c r="C25" s="1">
        <v>45470</v>
      </c>
      <c r="D25" t="s">
        <v>11</v>
      </c>
      <c r="E25" t="s">
        <v>51</v>
      </c>
      <c r="F25" s="7">
        <v>2921</v>
      </c>
      <c r="G25" s="7">
        <v>2921</v>
      </c>
    </row>
    <row r="26" spans="1:7" x14ac:dyDescent="0.25">
      <c r="A26" t="s">
        <v>55</v>
      </c>
      <c r="B26">
        <v>695361</v>
      </c>
      <c r="C26" s="1">
        <v>45463</v>
      </c>
      <c r="D26" t="s">
        <v>14</v>
      </c>
      <c r="E26" t="s">
        <v>56</v>
      </c>
      <c r="F26" s="7">
        <v>1190.92</v>
      </c>
      <c r="G26" s="7">
        <v>1190.92</v>
      </c>
    </row>
    <row r="27" spans="1:7" x14ac:dyDescent="0.25">
      <c r="A27" t="s">
        <v>55</v>
      </c>
      <c r="B27">
        <v>695366</v>
      </c>
      <c r="C27" s="1">
        <v>45456</v>
      </c>
      <c r="D27" t="s">
        <v>14</v>
      </c>
      <c r="E27" t="s">
        <v>56</v>
      </c>
      <c r="F27" s="7">
        <v>1283.8399999999999</v>
      </c>
      <c r="G27" s="7">
        <v>1283.8399999999999</v>
      </c>
    </row>
    <row r="28" spans="1:7" x14ac:dyDescent="0.25">
      <c r="A28" t="s">
        <v>62</v>
      </c>
      <c r="B28">
        <v>693889</v>
      </c>
      <c r="C28" s="1">
        <v>45456</v>
      </c>
      <c r="D28" t="s">
        <v>63</v>
      </c>
      <c r="E28" t="s">
        <v>64</v>
      </c>
      <c r="F28" s="7">
        <v>700</v>
      </c>
      <c r="G28" s="7" t="s">
        <v>13</v>
      </c>
    </row>
    <row r="29" spans="1:7" x14ac:dyDescent="0.25">
      <c r="A29" t="s">
        <v>62</v>
      </c>
      <c r="B29">
        <v>693889</v>
      </c>
      <c r="C29" s="1">
        <v>45456</v>
      </c>
      <c r="D29" t="s">
        <v>19</v>
      </c>
      <c r="E29" t="s">
        <v>60</v>
      </c>
      <c r="F29" s="7">
        <v>2365</v>
      </c>
      <c r="G29" s="7">
        <v>3065</v>
      </c>
    </row>
    <row r="30" spans="1:7" x14ac:dyDescent="0.25">
      <c r="A30" t="s">
        <v>62</v>
      </c>
      <c r="B30">
        <v>695556</v>
      </c>
      <c r="C30" s="1">
        <v>45470</v>
      </c>
      <c r="D30" t="s">
        <v>63</v>
      </c>
      <c r="E30" t="s">
        <v>65</v>
      </c>
      <c r="F30" s="7">
        <v>6750</v>
      </c>
      <c r="G30" s="7">
        <v>6750</v>
      </c>
    </row>
    <row r="31" spans="1:7" x14ac:dyDescent="0.25">
      <c r="A31" t="s">
        <v>66</v>
      </c>
      <c r="B31">
        <v>695743</v>
      </c>
      <c r="C31" s="1">
        <v>45470</v>
      </c>
      <c r="D31" t="s">
        <v>30</v>
      </c>
      <c r="E31" t="s">
        <v>67</v>
      </c>
      <c r="F31" s="7">
        <v>652</v>
      </c>
      <c r="G31" s="7">
        <v>652</v>
      </c>
    </row>
    <row r="32" spans="1:7" x14ac:dyDescent="0.25">
      <c r="A32" t="s">
        <v>68</v>
      </c>
      <c r="B32">
        <v>695784</v>
      </c>
      <c r="C32" s="1">
        <v>45463</v>
      </c>
      <c r="D32" t="s">
        <v>27</v>
      </c>
      <c r="E32" t="s">
        <v>61</v>
      </c>
      <c r="F32" s="7">
        <v>6887.2</v>
      </c>
      <c r="G32" s="7">
        <v>6887.2</v>
      </c>
    </row>
    <row r="33" spans="1:7" x14ac:dyDescent="0.25">
      <c r="A33" t="s">
        <v>69</v>
      </c>
      <c r="B33">
        <v>695643</v>
      </c>
      <c r="C33" s="1">
        <v>45456</v>
      </c>
      <c r="D33" t="s">
        <v>14</v>
      </c>
      <c r="E33" t="s">
        <v>12</v>
      </c>
      <c r="F33" s="7">
        <v>1619.25</v>
      </c>
      <c r="G33" s="7">
        <v>1619.25</v>
      </c>
    </row>
    <row r="34" spans="1:7" x14ac:dyDescent="0.25">
      <c r="A34" t="s">
        <v>52</v>
      </c>
      <c r="B34">
        <v>695531</v>
      </c>
      <c r="C34" s="1">
        <v>45449</v>
      </c>
      <c r="D34" t="s">
        <v>223</v>
      </c>
      <c r="E34" t="s">
        <v>53</v>
      </c>
      <c r="F34" s="7">
        <v>4684.8</v>
      </c>
      <c r="G34" s="7">
        <v>4684.8</v>
      </c>
    </row>
    <row r="35" spans="1:7" x14ac:dyDescent="0.25">
      <c r="A35" t="s">
        <v>57</v>
      </c>
      <c r="B35">
        <v>694959</v>
      </c>
      <c r="C35" s="1">
        <v>45456</v>
      </c>
      <c r="D35" t="s">
        <v>14</v>
      </c>
      <c r="E35" t="s">
        <v>28</v>
      </c>
      <c r="F35" s="7">
        <v>1915.5</v>
      </c>
      <c r="G35" s="7" t="s">
        <v>13</v>
      </c>
    </row>
    <row r="36" spans="1:7" x14ac:dyDescent="0.25">
      <c r="A36" t="s">
        <v>57</v>
      </c>
      <c r="B36">
        <v>694959</v>
      </c>
      <c r="C36" s="1">
        <v>45456</v>
      </c>
      <c r="D36" t="s">
        <v>11</v>
      </c>
      <c r="E36" t="s">
        <v>28</v>
      </c>
      <c r="F36" s="7">
        <v>1915.5</v>
      </c>
      <c r="G36" s="7">
        <v>3831</v>
      </c>
    </row>
    <row r="37" spans="1:7" x14ac:dyDescent="0.25">
      <c r="A37" t="s">
        <v>58</v>
      </c>
      <c r="B37">
        <v>694362</v>
      </c>
      <c r="C37" s="1">
        <v>45470</v>
      </c>
      <c r="D37" t="s">
        <v>14</v>
      </c>
      <c r="E37" t="s">
        <v>59</v>
      </c>
      <c r="F37" s="7">
        <v>9996.9</v>
      </c>
      <c r="G37" s="7">
        <v>9996.9</v>
      </c>
    </row>
    <row r="38" spans="1:7" x14ac:dyDescent="0.25">
      <c r="A38" t="s">
        <v>58</v>
      </c>
      <c r="B38">
        <v>694657</v>
      </c>
      <c r="C38" s="1">
        <v>45470</v>
      </c>
      <c r="D38" t="s">
        <v>223</v>
      </c>
      <c r="E38" t="s">
        <v>45</v>
      </c>
      <c r="F38" s="7">
        <v>1394.86</v>
      </c>
      <c r="G38" s="7">
        <v>1394.86</v>
      </c>
    </row>
    <row r="39" spans="1:7" x14ac:dyDescent="0.25">
      <c r="A39" t="s">
        <v>58</v>
      </c>
      <c r="B39">
        <v>695058</v>
      </c>
      <c r="C39" s="1">
        <v>45470</v>
      </c>
      <c r="D39" t="s">
        <v>223</v>
      </c>
      <c r="E39" t="s">
        <v>45</v>
      </c>
      <c r="F39" s="7">
        <v>2014.92</v>
      </c>
      <c r="G39" s="7">
        <v>2014.92</v>
      </c>
    </row>
    <row r="40" spans="1:7" x14ac:dyDescent="0.25">
      <c r="A40" t="s">
        <v>58</v>
      </c>
      <c r="B40">
        <v>695165</v>
      </c>
      <c r="C40" s="1">
        <v>45470</v>
      </c>
      <c r="D40" t="s">
        <v>223</v>
      </c>
      <c r="E40" t="s">
        <v>45</v>
      </c>
      <c r="F40" s="7">
        <v>418.92</v>
      </c>
      <c r="G40" s="7">
        <v>418.92</v>
      </c>
    </row>
    <row r="41" spans="1:7" x14ac:dyDescent="0.25">
      <c r="A41" t="s">
        <v>70</v>
      </c>
      <c r="B41">
        <v>695774</v>
      </c>
      <c r="C41" s="1">
        <v>45470</v>
      </c>
      <c r="D41" t="s">
        <v>14</v>
      </c>
      <c r="E41" t="s">
        <v>17</v>
      </c>
      <c r="F41" s="7">
        <v>708</v>
      </c>
      <c r="G41" s="7">
        <v>708</v>
      </c>
    </row>
    <row r="42" spans="1:7" x14ac:dyDescent="0.25">
      <c r="A42" t="s">
        <v>71</v>
      </c>
      <c r="B42">
        <v>695017</v>
      </c>
      <c r="C42" s="1">
        <v>45449</v>
      </c>
      <c r="D42" t="s">
        <v>14</v>
      </c>
      <c r="E42" t="s">
        <v>54</v>
      </c>
      <c r="F42" s="7">
        <v>1388.56</v>
      </c>
      <c r="G42" s="7">
        <v>1388.56</v>
      </c>
    </row>
    <row r="43" spans="1:7" x14ac:dyDescent="0.25">
      <c r="A43" t="s">
        <v>72</v>
      </c>
      <c r="B43">
        <v>694928</v>
      </c>
      <c r="C43" s="1">
        <v>45449</v>
      </c>
      <c r="D43" t="s">
        <v>14</v>
      </c>
      <c r="E43" t="s">
        <v>25</v>
      </c>
      <c r="F43" s="7">
        <v>2126.6999999999998</v>
      </c>
      <c r="G43" s="7">
        <v>2126.6999999999998</v>
      </c>
    </row>
    <row r="44" spans="1:7" x14ac:dyDescent="0.25">
      <c r="A44" t="s">
        <v>72</v>
      </c>
      <c r="B44">
        <v>695037</v>
      </c>
      <c r="C44" s="1">
        <v>45456</v>
      </c>
      <c r="D44" t="s">
        <v>14</v>
      </c>
      <c r="E44" t="s">
        <v>25</v>
      </c>
      <c r="F44" s="7">
        <v>707.72</v>
      </c>
      <c r="G44" s="7">
        <v>707.72</v>
      </c>
    </row>
    <row r="45" spans="1:7" x14ac:dyDescent="0.25">
      <c r="A45" t="s">
        <v>72</v>
      </c>
      <c r="B45">
        <v>695038</v>
      </c>
      <c r="C45" s="1">
        <v>45456</v>
      </c>
      <c r="D45" t="s">
        <v>14</v>
      </c>
      <c r="E45" t="s">
        <v>25</v>
      </c>
      <c r="F45" s="7">
        <v>2364.1799999999998</v>
      </c>
      <c r="G45" s="7">
        <v>2364.1799999999998</v>
      </c>
    </row>
    <row r="46" spans="1:7" x14ac:dyDescent="0.25">
      <c r="A46" t="s">
        <v>72</v>
      </c>
      <c r="B46">
        <v>695039</v>
      </c>
      <c r="C46" s="1">
        <v>45456</v>
      </c>
      <c r="D46" t="s">
        <v>14</v>
      </c>
      <c r="E46" t="s">
        <v>73</v>
      </c>
      <c r="F46" s="7">
        <v>573.36</v>
      </c>
      <c r="G46" s="7">
        <v>573.36</v>
      </c>
    </row>
    <row r="47" spans="1:7" x14ac:dyDescent="0.25">
      <c r="A47" t="s">
        <v>72</v>
      </c>
      <c r="B47">
        <v>695054</v>
      </c>
      <c r="C47" s="1">
        <v>45456</v>
      </c>
      <c r="D47" t="s">
        <v>14</v>
      </c>
      <c r="E47" t="s">
        <v>25</v>
      </c>
      <c r="F47" s="7">
        <v>1535.82</v>
      </c>
      <c r="G47" s="7">
        <v>1535.82</v>
      </c>
    </row>
    <row r="48" spans="1:7" x14ac:dyDescent="0.25">
      <c r="A48" t="s">
        <v>72</v>
      </c>
      <c r="B48">
        <v>695078</v>
      </c>
      <c r="C48" s="1">
        <v>45456</v>
      </c>
      <c r="D48" t="s">
        <v>14</v>
      </c>
      <c r="E48" t="s">
        <v>25</v>
      </c>
      <c r="F48" s="7">
        <v>1609.71</v>
      </c>
      <c r="G48" s="7">
        <v>1609.71</v>
      </c>
    </row>
    <row r="49" spans="1:7" x14ac:dyDescent="0.25">
      <c r="A49" t="s">
        <v>72</v>
      </c>
      <c r="B49">
        <v>695079</v>
      </c>
      <c r="C49" s="1">
        <v>45456</v>
      </c>
      <c r="D49" t="s">
        <v>14</v>
      </c>
      <c r="E49" t="s">
        <v>25</v>
      </c>
      <c r="F49" s="7">
        <v>1406.88</v>
      </c>
      <c r="G49" s="7">
        <v>1406.88</v>
      </c>
    </row>
    <row r="50" spans="1:7" x14ac:dyDescent="0.25">
      <c r="A50" t="s">
        <v>72</v>
      </c>
      <c r="B50">
        <v>695136</v>
      </c>
      <c r="C50" s="1">
        <v>45456</v>
      </c>
      <c r="D50" t="s">
        <v>14</v>
      </c>
      <c r="E50" t="s">
        <v>25</v>
      </c>
      <c r="F50" s="7">
        <v>2696.52</v>
      </c>
      <c r="G50" s="7">
        <v>2696.52</v>
      </c>
    </row>
    <row r="51" spans="1:7" x14ac:dyDescent="0.25">
      <c r="A51" t="s">
        <v>74</v>
      </c>
      <c r="B51">
        <v>695289</v>
      </c>
      <c r="C51" s="1">
        <v>45470</v>
      </c>
      <c r="D51" t="s">
        <v>14</v>
      </c>
      <c r="E51" t="s">
        <v>54</v>
      </c>
      <c r="F51" s="7">
        <v>808.85</v>
      </c>
      <c r="G51" s="7" t="s">
        <v>13</v>
      </c>
    </row>
    <row r="52" spans="1:7" x14ac:dyDescent="0.25">
      <c r="A52" t="s">
        <v>74</v>
      </c>
      <c r="B52">
        <v>695289</v>
      </c>
      <c r="C52" s="1">
        <v>45470</v>
      </c>
      <c r="D52" t="s">
        <v>14</v>
      </c>
      <c r="E52" t="s">
        <v>75</v>
      </c>
      <c r="F52" s="7">
        <v>45</v>
      </c>
      <c r="G52" s="7">
        <v>853.85</v>
      </c>
    </row>
    <row r="53" spans="1:7" x14ac:dyDescent="0.25">
      <c r="A53" t="s">
        <v>76</v>
      </c>
      <c r="B53">
        <v>695883</v>
      </c>
      <c r="C53" s="1">
        <v>45470</v>
      </c>
      <c r="D53" t="s">
        <v>11</v>
      </c>
      <c r="E53" t="s">
        <v>12</v>
      </c>
      <c r="F53" s="7">
        <v>1477.88</v>
      </c>
      <c r="G53" s="7" t="s">
        <v>13</v>
      </c>
    </row>
    <row r="54" spans="1:7" x14ac:dyDescent="0.25">
      <c r="A54" t="s">
        <v>76</v>
      </c>
      <c r="B54">
        <v>695883</v>
      </c>
      <c r="C54" s="1">
        <v>45470</v>
      </c>
      <c r="D54" t="s">
        <v>14</v>
      </c>
      <c r="E54" t="s">
        <v>12</v>
      </c>
      <c r="F54" s="7">
        <v>44.96</v>
      </c>
      <c r="G54" s="7">
        <v>1522.8400000000001</v>
      </c>
    </row>
    <row r="55" spans="1:7" x14ac:dyDescent="0.25">
      <c r="A55" t="s">
        <v>76</v>
      </c>
      <c r="B55">
        <v>695885</v>
      </c>
      <c r="C55" s="1">
        <v>45470</v>
      </c>
      <c r="D55" t="s">
        <v>19</v>
      </c>
      <c r="E55" t="s">
        <v>12</v>
      </c>
      <c r="F55" s="7">
        <v>51.6</v>
      </c>
      <c r="G55" s="7" t="s">
        <v>13</v>
      </c>
    </row>
    <row r="56" spans="1:7" x14ac:dyDescent="0.25">
      <c r="A56" t="s">
        <v>76</v>
      </c>
      <c r="B56">
        <v>695885</v>
      </c>
      <c r="C56" s="1">
        <v>45470</v>
      </c>
      <c r="D56" t="s">
        <v>11</v>
      </c>
      <c r="E56" t="s">
        <v>12</v>
      </c>
      <c r="F56" s="7">
        <v>976.89</v>
      </c>
      <c r="G56" s="7" t="s">
        <v>13</v>
      </c>
    </row>
    <row r="57" spans="1:7" x14ac:dyDescent="0.25">
      <c r="A57" t="s">
        <v>76</v>
      </c>
      <c r="B57">
        <v>695885</v>
      </c>
      <c r="C57" s="1">
        <v>45470</v>
      </c>
      <c r="D57" t="s">
        <v>14</v>
      </c>
      <c r="E57" t="s">
        <v>12</v>
      </c>
      <c r="F57" s="7">
        <v>122.57</v>
      </c>
      <c r="G57" s="7">
        <v>1151.06</v>
      </c>
    </row>
    <row r="58" spans="1:7" x14ac:dyDescent="0.25">
      <c r="A58" t="s">
        <v>77</v>
      </c>
      <c r="B58">
        <v>694970</v>
      </c>
      <c r="C58" s="1">
        <v>45456</v>
      </c>
      <c r="D58" t="s">
        <v>19</v>
      </c>
      <c r="E58" t="s">
        <v>64</v>
      </c>
      <c r="F58" s="7">
        <v>1019.92</v>
      </c>
      <c r="G58" s="7" t="s">
        <v>13</v>
      </c>
    </row>
    <row r="59" spans="1:7" x14ac:dyDescent="0.25">
      <c r="A59" t="s">
        <v>77</v>
      </c>
      <c r="B59">
        <v>694970</v>
      </c>
      <c r="C59" s="1">
        <v>45456</v>
      </c>
      <c r="D59" t="s">
        <v>78</v>
      </c>
      <c r="E59" t="s">
        <v>64</v>
      </c>
      <c r="F59" s="7">
        <v>193.53</v>
      </c>
      <c r="G59" s="7">
        <v>1213.45</v>
      </c>
    </row>
    <row r="60" spans="1:7" x14ac:dyDescent="0.25">
      <c r="A60" t="s">
        <v>77</v>
      </c>
      <c r="B60">
        <v>695218</v>
      </c>
      <c r="C60" s="1">
        <v>45456</v>
      </c>
      <c r="D60" t="s">
        <v>19</v>
      </c>
      <c r="E60" t="s">
        <v>64</v>
      </c>
      <c r="F60" s="7">
        <v>716.94</v>
      </c>
      <c r="G60" s="7" t="s">
        <v>13</v>
      </c>
    </row>
    <row r="61" spans="1:7" x14ac:dyDescent="0.25">
      <c r="A61" t="s">
        <v>77</v>
      </c>
      <c r="B61">
        <v>695218</v>
      </c>
      <c r="C61" s="1">
        <v>45456</v>
      </c>
      <c r="D61" t="s">
        <v>34</v>
      </c>
      <c r="E61" t="s">
        <v>64</v>
      </c>
      <c r="F61" s="7">
        <v>625</v>
      </c>
      <c r="G61" s="7" t="s">
        <v>13</v>
      </c>
    </row>
    <row r="62" spans="1:7" x14ac:dyDescent="0.25">
      <c r="A62" t="s">
        <v>77</v>
      </c>
      <c r="B62">
        <v>695218</v>
      </c>
      <c r="C62" s="1">
        <v>45456</v>
      </c>
      <c r="D62" t="s">
        <v>78</v>
      </c>
      <c r="E62" t="s">
        <v>64</v>
      </c>
      <c r="F62" s="7">
        <v>272.06</v>
      </c>
      <c r="G62" s="7" t="s">
        <v>13</v>
      </c>
    </row>
    <row r="63" spans="1:7" x14ac:dyDescent="0.25">
      <c r="A63" t="s">
        <v>77</v>
      </c>
      <c r="B63">
        <v>695218</v>
      </c>
      <c r="C63" s="1">
        <v>45456</v>
      </c>
      <c r="D63" t="s">
        <v>11</v>
      </c>
      <c r="E63" t="s">
        <v>64</v>
      </c>
      <c r="F63" s="7">
        <v>265.83</v>
      </c>
      <c r="G63" s="7">
        <v>1879.83</v>
      </c>
    </row>
    <row r="64" spans="1:7" x14ac:dyDescent="0.25">
      <c r="A64" t="s">
        <v>79</v>
      </c>
      <c r="B64">
        <v>696219</v>
      </c>
      <c r="C64" s="1">
        <v>45470</v>
      </c>
      <c r="D64" t="s">
        <v>11</v>
      </c>
      <c r="E64" t="s">
        <v>28</v>
      </c>
      <c r="F64" s="7">
        <v>745</v>
      </c>
      <c r="G64" s="7">
        <v>745</v>
      </c>
    </row>
    <row r="65" spans="1:7" x14ac:dyDescent="0.25">
      <c r="A65" t="s">
        <v>82</v>
      </c>
      <c r="B65">
        <v>695822</v>
      </c>
      <c r="C65" s="1">
        <v>45463</v>
      </c>
      <c r="D65" t="s">
        <v>223</v>
      </c>
      <c r="E65" t="s">
        <v>85</v>
      </c>
      <c r="F65" s="7">
        <v>612</v>
      </c>
      <c r="G65" s="7" t="s">
        <v>13</v>
      </c>
    </row>
    <row r="66" spans="1:7" x14ac:dyDescent="0.25">
      <c r="A66" t="s">
        <v>82</v>
      </c>
      <c r="B66">
        <v>695822</v>
      </c>
      <c r="C66" s="1">
        <v>45463</v>
      </c>
      <c r="D66" t="s">
        <v>83</v>
      </c>
      <c r="E66" t="s">
        <v>84</v>
      </c>
      <c r="F66" s="7">
        <v>36.72</v>
      </c>
      <c r="G66" s="7">
        <v>648.72</v>
      </c>
    </row>
    <row r="67" spans="1:7" x14ac:dyDescent="0.25">
      <c r="A67" t="s">
        <v>80</v>
      </c>
      <c r="B67">
        <v>695010</v>
      </c>
      <c r="C67" s="1">
        <v>45456</v>
      </c>
      <c r="D67" t="s">
        <v>19</v>
      </c>
      <c r="E67" t="s">
        <v>81</v>
      </c>
      <c r="F67" s="7">
        <v>5150</v>
      </c>
      <c r="G67" s="7">
        <v>5150</v>
      </c>
    </row>
    <row r="68" spans="1:7" x14ac:dyDescent="0.25">
      <c r="A68" t="s">
        <v>86</v>
      </c>
      <c r="B68">
        <v>695368</v>
      </c>
      <c r="C68" s="1">
        <v>45470</v>
      </c>
      <c r="D68" t="s">
        <v>19</v>
      </c>
      <c r="E68" t="s">
        <v>87</v>
      </c>
      <c r="F68" s="7">
        <v>424.12</v>
      </c>
      <c r="G68" s="7">
        <v>424.12</v>
      </c>
    </row>
    <row r="69" spans="1:7" x14ac:dyDescent="0.25">
      <c r="A69" t="s">
        <v>86</v>
      </c>
      <c r="B69">
        <v>695370</v>
      </c>
      <c r="C69" s="1">
        <v>45470</v>
      </c>
      <c r="D69" t="s">
        <v>11</v>
      </c>
      <c r="E69" t="s">
        <v>87</v>
      </c>
      <c r="F69" s="7">
        <v>1321.34</v>
      </c>
      <c r="G69" s="7">
        <v>1321.34</v>
      </c>
    </row>
    <row r="70" spans="1:7" x14ac:dyDescent="0.25">
      <c r="A70" t="s">
        <v>86</v>
      </c>
      <c r="B70">
        <v>695371</v>
      </c>
      <c r="C70" s="1">
        <v>45470</v>
      </c>
      <c r="D70" t="s">
        <v>11</v>
      </c>
      <c r="E70" t="s">
        <v>87</v>
      </c>
      <c r="F70" s="7">
        <v>500.22</v>
      </c>
      <c r="G70" s="7">
        <v>500.22</v>
      </c>
    </row>
    <row r="71" spans="1:7" x14ac:dyDescent="0.25">
      <c r="A71" t="s">
        <v>86</v>
      </c>
      <c r="B71">
        <v>695373</v>
      </c>
      <c r="C71" s="1">
        <v>45470</v>
      </c>
      <c r="D71" t="s">
        <v>11</v>
      </c>
      <c r="E71" t="s">
        <v>87</v>
      </c>
      <c r="F71" s="7">
        <v>446.18</v>
      </c>
      <c r="G71" s="7">
        <v>446.18</v>
      </c>
    </row>
    <row r="72" spans="1:7" x14ac:dyDescent="0.25">
      <c r="A72" t="s">
        <v>86</v>
      </c>
      <c r="B72">
        <v>695377</v>
      </c>
      <c r="C72" s="1">
        <v>45470</v>
      </c>
      <c r="D72" t="s">
        <v>11</v>
      </c>
      <c r="E72" t="s">
        <v>87</v>
      </c>
      <c r="F72" s="7">
        <v>1516.02</v>
      </c>
      <c r="G72" s="7">
        <v>1516.02</v>
      </c>
    </row>
    <row r="73" spans="1:7" x14ac:dyDescent="0.25">
      <c r="A73" t="s">
        <v>86</v>
      </c>
      <c r="B73">
        <v>695378</v>
      </c>
      <c r="C73" s="1">
        <v>45470</v>
      </c>
      <c r="D73" t="s">
        <v>11</v>
      </c>
      <c r="E73" t="s">
        <v>87</v>
      </c>
      <c r="F73" s="7">
        <v>3310.73</v>
      </c>
      <c r="G73" s="7">
        <v>3310.73</v>
      </c>
    </row>
    <row r="74" spans="1:7" x14ac:dyDescent="0.25">
      <c r="A74" t="s">
        <v>86</v>
      </c>
      <c r="B74">
        <v>695387</v>
      </c>
      <c r="C74" s="1">
        <v>45470</v>
      </c>
      <c r="D74" t="s">
        <v>11</v>
      </c>
      <c r="E74" t="s">
        <v>87</v>
      </c>
      <c r="F74" s="7">
        <v>488.26</v>
      </c>
      <c r="G74" s="7">
        <v>488.26</v>
      </c>
    </row>
    <row r="75" spans="1:7" x14ac:dyDescent="0.25">
      <c r="A75" t="s">
        <v>86</v>
      </c>
      <c r="B75">
        <v>695388</v>
      </c>
      <c r="C75" s="1">
        <v>45470</v>
      </c>
      <c r="D75" t="s">
        <v>11</v>
      </c>
      <c r="E75" t="s">
        <v>87</v>
      </c>
      <c r="F75" s="7">
        <v>1604.23</v>
      </c>
      <c r="G75" s="7">
        <v>1604.23</v>
      </c>
    </row>
    <row r="76" spans="1:7" x14ac:dyDescent="0.25">
      <c r="A76" t="s">
        <v>86</v>
      </c>
      <c r="B76">
        <v>695393</v>
      </c>
      <c r="C76" s="1">
        <v>45470</v>
      </c>
      <c r="D76" t="s">
        <v>11</v>
      </c>
      <c r="E76" t="s">
        <v>87</v>
      </c>
      <c r="F76" s="7">
        <v>1099.53</v>
      </c>
      <c r="G76" s="7">
        <v>1099.53</v>
      </c>
    </row>
    <row r="77" spans="1:7" x14ac:dyDescent="0.25">
      <c r="A77" t="s">
        <v>86</v>
      </c>
      <c r="B77">
        <v>695394</v>
      </c>
      <c r="C77" s="1">
        <v>45470</v>
      </c>
      <c r="D77" t="s">
        <v>11</v>
      </c>
      <c r="E77" t="s">
        <v>87</v>
      </c>
      <c r="F77" s="7">
        <v>557.63</v>
      </c>
      <c r="G77" s="7">
        <v>557.63</v>
      </c>
    </row>
    <row r="78" spans="1:7" x14ac:dyDescent="0.25">
      <c r="A78" t="s">
        <v>86</v>
      </c>
      <c r="B78">
        <v>695404</v>
      </c>
      <c r="C78" s="1">
        <v>45470</v>
      </c>
      <c r="D78" t="s">
        <v>11</v>
      </c>
      <c r="E78" t="s">
        <v>87</v>
      </c>
      <c r="F78" s="7">
        <v>609.04</v>
      </c>
      <c r="G78" s="7">
        <v>609.04</v>
      </c>
    </row>
    <row r="79" spans="1:7" x14ac:dyDescent="0.25">
      <c r="A79" t="s">
        <v>86</v>
      </c>
      <c r="B79">
        <v>695405</v>
      </c>
      <c r="C79" s="1">
        <v>45470</v>
      </c>
      <c r="D79" t="s">
        <v>11</v>
      </c>
      <c r="E79" t="s">
        <v>87</v>
      </c>
      <c r="F79" s="7">
        <v>500.17</v>
      </c>
      <c r="G79" s="7">
        <v>500.17</v>
      </c>
    </row>
    <row r="80" spans="1:7" x14ac:dyDescent="0.25">
      <c r="A80" t="s">
        <v>88</v>
      </c>
      <c r="B80">
        <v>695008</v>
      </c>
      <c r="C80" s="1">
        <v>45456</v>
      </c>
      <c r="D80" t="s">
        <v>11</v>
      </c>
      <c r="E80" t="s">
        <v>28</v>
      </c>
      <c r="F80" s="7">
        <v>559.75</v>
      </c>
      <c r="G80" s="7">
        <v>559.75</v>
      </c>
    </row>
    <row r="81" spans="1:7" x14ac:dyDescent="0.25">
      <c r="A81" t="s">
        <v>88</v>
      </c>
      <c r="B81">
        <v>695416</v>
      </c>
      <c r="C81" s="1">
        <v>45470</v>
      </c>
      <c r="D81" t="s">
        <v>11</v>
      </c>
      <c r="E81" t="s">
        <v>28</v>
      </c>
      <c r="F81" s="7">
        <v>154.63999999999999</v>
      </c>
      <c r="G81" s="7" t="s">
        <v>13</v>
      </c>
    </row>
    <row r="82" spans="1:7" x14ac:dyDescent="0.25">
      <c r="A82" t="s">
        <v>88</v>
      </c>
      <c r="B82">
        <v>695416</v>
      </c>
      <c r="C82" s="1">
        <v>45470</v>
      </c>
      <c r="D82" t="s">
        <v>14</v>
      </c>
      <c r="E82" t="s">
        <v>28</v>
      </c>
      <c r="F82" s="7">
        <v>822.09</v>
      </c>
      <c r="G82" s="7">
        <v>976.73</v>
      </c>
    </row>
    <row r="83" spans="1:7" x14ac:dyDescent="0.25">
      <c r="A83" t="s">
        <v>88</v>
      </c>
      <c r="B83">
        <v>695718</v>
      </c>
      <c r="C83" s="1">
        <v>45470</v>
      </c>
      <c r="D83" t="s">
        <v>11</v>
      </c>
      <c r="E83" t="s">
        <v>28</v>
      </c>
      <c r="F83" s="7">
        <v>488.46</v>
      </c>
      <c r="G83" s="7">
        <v>488.46</v>
      </c>
    </row>
    <row r="84" spans="1:7" x14ac:dyDescent="0.25">
      <c r="A84" t="s">
        <v>89</v>
      </c>
      <c r="B84">
        <v>694437</v>
      </c>
      <c r="C84" s="1">
        <v>45449</v>
      </c>
      <c r="D84" t="s">
        <v>19</v>
      </c>
      <c r="E84" t="s">
        <v>90</v>
      </c>
      <c r="F84" s="7">
        <v>240</v>
      </c>
      <c r="G84" s="7" t="s">
        <v>13</v>
      </c>
    </row>
    <row r="85" spans="1:7" x14ac:dyDescent="0.25">
      <c r="A85" t="s">
        <v>89</v>
      </c>
      <c r="B85">
        <v>694437</v>
      </c>
      <c r="C85" s="1">
        <v>45449</v>
      </c>
      <c r="D85" t="s">
        <v>11</v>
      </c>
      <c r="E85" t="s">
        <v>90</v>
      </c>
      <c r="F85" s="7">
        <v>15050</v>
      </c>
      <c r="G85" s="7" t="s">
        <v>13</v>
      </c>
    </row>
    <row r="86" spans="1:7" x14ac:dyDescent="0.25">
      <c r="A86" t="s">
        <v>89</v>
      </c>
      <c r="B86">
        <v>694437</v>
      </c>
      <c r="C86" s="1">
        <v>45449</v>
      </c>
      <c r="D86" t="s">
        <v>14</v>
      </c>
      <c r="E86" t="s">
        <v>90</v>
      </c>
      <c r="F86" s="7">
        <v>1260</v>
      </c>
      <c r="G86" s="7">
        <v>16550</v>
      </c>
    </row>
    <row r="87" spans="1:7" x14ac:dyDescent="0.25">
      <c r="A87" t="s">
        <v>89</v>
      </c>
      <c r="B87">
        <v>696074</v>
      </c>
      <c r="C87" s="1">
        <v>45470</v>
      </c>
      <c r="D87" t="s">
        <v>19</v>
      </c>
      <c r="E87" t="s">
        <v>90</v>
      </c>
      <c r="F87" s="7">
        <v>300</v>
      </c>
      <c r="G87" s="7" t="s">
        <v>13</v>
      </c>
    </row>
    <row r="88" spans="1:7" x14ac:dyDescent="0.25">
      <c r="A88" t="s">
        <v>89</v>
      </c>
      <c r="B88">
        <v>696074</v>
      </c>
      <c r="C88" s="1">
        <v>45470</v>
      </c>
      <c r="D88" t="s">
        <v>11</v>
      </c>
      <c r="E88" t="s">
        <v>90</v>
      </c>
      <c r="F88" s="7">
        <v>15300</v>
      </c>
      <c r="G88" s="7" t="s">
        <v>13</v>
      </c>
    </row>
    <row r="89" spans="1:7" x14ac:dyDescent="0.25">
      <c r="A89" t="s">
        <v>89</v>
      </c>
      <c r="B89">
        <v>696074</v>
      </c>
      <c r="C89" s="1">
        <v>45470</v>
      </c>
      <c r="D89" t="s">
        <v>14</v>
      </c>
      <c r="E89" t="s">
        <v>90</v>
      </c>
      <c r="F89" s="7">
        <v>1260</v>
      </c>
      <c r="G89" s="7">
        <v>16860</v>
      </c>
    </row>
    <row r="90" spans="1:7" x14ac:dyDescent="0.25">
      <c r="A90" t="s">
        <v>89</v>
      </c>
      <c r="B90">
        <v>696075</v>
      </c>
      <c r="C90" s="1">
        <v>45470</v>
      </c>
      <c r="D90" t="s">
        <v>19</v>
      </c>
      <c r="E90" t="s">
        <v>90</v>
      </c>
      <c r="F90" s="7">
        <v>1830</v>
      </c>
      <c r="G90" s="7" t="s">
        <v>13</v>
      </c>
    </row>
    <row r="91" spans="1:7" x14ac:dyDescent="0.25">
      <c r="A91" t="s">
        <v>89</v>
      </c>
      <c r="B91">
        <v>696075</v>
      </c>
      <c r="C91" s="1">
        <v>45470</v>
      </c>
      <c r="D91" t="s">
        <v>11</v>
      </c>
      <c r="E91" t="s">
        <v>90</v>
      </c>
      <c r="F91" s="7">
        <v>11400</v>
      </c>
      <c r="G91" s="7" t="s">
        <v>13</v>
      </c>
    </row>
    <row r="92" spans="1:7" x14ac:dyDescent="0.25">
      <c r="A92" t="s">
        <v>89</v>
      </c>
      <c r="B92">
        <v>696075</v>
      </c>
      <c r="C92" s="1">
        <v>45470</v>
      </c>
      <c r="D92" t="s">
        <v>14</v>
      </c>
      <c r="E92" t="s">
        <v>90</v>
      </c>
      <c r="F92" s="7">
        <v>2500</v>
      </c>
      <c r="G92" s="7">
        <v>15730</v>
      </c>
    </row>
    <row r="93" spans="1:7" x14ac:dyDescent="0.25">
      <c r="A93" t="s">
        <v>91</v>
      </c>
      <c r="B93">
        <v>695326</v>
      </c>
      <c r="C93" s="1">
        <v>45449</v>
      </c>
      <c r="D93" t="s">
        <v>223</v>
      </c>
      <c r="E93" t="s">
        <v>92</v>
      </c>
      <c r="F93" s="7">
        <v>458.33</v>
      </c>
      <c r="G93" s="7">
        <v>458.33</v>
      </c>
    </row>
    <row r="94" spans="1:7" x14ac:dyDescent="0.25">
      <c r="A94" t="s">
        <v>91</v>
      </c>
      <c r="B94">
        <v>696300</v>
      </c>
      <c r="C94" s="1">
        <v>45470</v>
      </c>
      <c r="D94" t="s">
        <v>223</v>
      </c>
      <c r="E94" t="s">
        <v>92</v>
      </c>
      <c r="F94" s="7">
        <v>3165.83</v>
      </c>
      <c r="G94" s="7">
        <v>3165.83</v>
      </c>
    </row>
    <row r="95" spans="1:7" x14ac:dyDescent="0.25">
      <c r="A95" t="s">
        <v>93</v>
      </c>
      <c r="B95">
        <v>695311</v>
      </c>
      <c r="C95" s="1">
        <v>45463</v>
      </c>
      <c r="D95" t="s">
        <v>11</v>
      </c>
      <c r="E95" t="s">
        <v>28</v>
      </c>
      <c r="F95" s="7">
        <v>638.78</v>
      </c>
      <c r="G95" s="7">
        <v>638.78</v>
      </c>
    </row>
    <row r="96" spans="1:7" x14ac:dyDescent="0.25">
      <c r="A96" t="s">
        <v>93</v>
      </c>
      <c r="B96">
        <v>695312</v>
      </c>
      <c r="C96" s="1">
        <v>45463</v>
      </c>
      <c r="D96" t="s">
        <v>11</v>
      </c>
      <c r="E96" t="s">
        <v>28</v>
      </c>
      <c r="F96" s="7">
        <v>887.67</v>
      </c>
      <c r="G96" s="7">
        <v>887.67</v>
      </c>
    </row>
    <row r="97" spans="1:7" x14ac:dyDescent="0.25">
      <c r="A97" t="s">
        <v>94</v>
      </c>
      <c r="B97">
        <v>695181</v>
      </c>
      <c r="C97" s="1">
        <v>45463</v>
      </c>
      <c r="D97" t="s">
        <v>14</v>
      </c>
      <c r="E97" t="s">
        <v>16</v>
      </c>
      <c r="F97" s="7">
        <v>726</v>
      </c>
      <c r="G97" s="7">
        <v>726</v>
      </c>
    </row>
    <row r="98" spans="1:7" x14ac:dyDescent="0.25">
      <c r="A98" t="s">
        <v>94</v>
      </c>
      <c r="B98">
        <v>695248</v>
      </c>
      <c r="C98" s="1">
        <v>45463</v>
      </c>
      <c r="D98" t="s">
        <v>14</v>
      </c>
      <c r="E98" t="s">
        <v>16</v>
      </c>
      <c r="F98" s="7">
        <v>596</v>
      </c>
      <c r="G98" s="7">
        <v>596</v>
      </c>
    </row>
    <row r="99" spans="1:7" x14ac:dyDescent="0.25">
      <c r="A99" t="s">
        <v>95</v>
      </c>
      <c r="B99">
        <v>694869</v>
      </c>
      <c r="C99" s="1">
        <v>45449</v>
      </c>
      <c r="D99" t="s">
        <v>14</v>
      </c>
      <c r="E99" t="s">
        <v>29</v>
      </c>
      <c r="F99" s="7">
        <v>558.66999999999996</v>
      </c>
      <c r="G99" s="7">
        <v>558.66999999999996</v>
      </c>
    </row>
    <row r="100" spans="1:7" x14ac:dyDescent="0.25">
      <c r="A100" t="s">
        <v>96</v>
      </c>
      <c r="B100">
        <v>695224</v>
      </c>
      <c r="C100" s="1">
        <v>45449</v>
      </c>
      <c r="D100" t="s">
        <v>14</v>
      </c>
      <c r="E100" t="s">
        <v>97</v>
      </c>
      <c r="F100" s="7">
        <v>676.67</v>
      </c>
      <c r="G100" s="7">
        <v>676.67</v>
      </c>
    </row>
    <row r="101" spans="1:7" x14ac:dyDescent="0.25">
      <c r="A101" t="s">
        <v>98</v>
      </c>
      <c r="B101">
        <v>695392</v>
      </c>
      <c r="C101" s="1">
        <v>45449</v>
      </c>
      <c r="D101" t="s">
        <v>14</v>
      </c>
      <c r="E101" t="s">
        <v>25</v>
      </c>
      <c r="F101" s="7">
        <v>2900.89</v>
      </c>
      <c r="G101" s="7">
        <v>2900.89</v>
      </c>
    </row>
    <row r="102" spans="1:7" x14ac:dyDescent="0.25">
      <c r="A102" t="s">
        <v>99</v>
      </c>
      <c r="B102">
        <v>696136</v>
      </c>
      <c r="C102" s="1">
        <v>45470</v>
      </c>
      <c r="D102" t="s">
        <v>11</v>
      </c>
      <c r="E102" t="s">
        <v>51</v>
      </c>
      <c r="F102" s="7">
        <v>778</v>
      </c>
      <c r="G102" s="7">
        <v>778</v>
      </c>
    </row>
    <row r="103" spans="1:7" x14ac:dyDescent="0.25">
      <c r="A103" t="s">
        <v>99</v>
      </c>
      <c r="B103">
        <v>696137</v>
      </c>
      <c r="C103" s="1">
        <v>45470</v>
      </c>
      <c r="D103" t="s">
        <v>11</v>
      </c>
      <c r="E103" t="s">
        <v>51</v>
      </c>
      <c r="F103" s="7">
        <v>560</v>
      </c>
      <c r="G103" s="7">
        <v>560</v>
      </c>
    </row>
    <row r="104" spans="1:7" x14ac:dyDescent="0.25">
      <c r="A104" t="s">
        <v>99</v>
      </c>
      <c r="B104">
        <v>696138</v>
      </c>
      <c r="C104" s="1">
        <v>45470</v>
      </c>
      <c r="D104" t="s">
        <v>11</v>
      </c>
      <c r="E104" t="s">
        <v>51</v>
      </c>
      <c r="F104" s="7">
        <v>2383</v>
      </c>
      <c r="G104" s="7">
        <v>2383</v>
      </c>
    </row>
    <row r="105" spans="1:7" x14ac:dyDescent="0.25">
      <c r="A105" t="s">
        <v>99</v>
      </c>
      <c r="B105">
        <v>696139</v>
      </c>
      <c r="C105" s="1">
        <v>45470</v>
      </c>
      <c r="D105" t="s">
        <v>11</v>
      </c>
      <c r="E105" t="s">
        <v>51</v>
      </c>
      <c r="F105" s="7">
        <v>2894</v>
      </c>
      <c r="G105" s="7">
        <v>2894</v>
      </c>
    </row>
    <row r="106" spans="1:7" x14ac:dyDescent="0.25">
      <c r="A106" t="s">
        <v>99</v>
      </c>
      <c r="B106">
        <v>696140</v>
      </c>
      <c r="C106" s="1">
        <v>45470</v>
      </c>
      <c r="D106" t="s">
        <v>14</v>
      </c>
      <c r="E106" t="s">
        <v>51</v>
      </c>
      <c r="F106" s="7">
        <v>1060</v>
      </c>
      <c r="G106" s="7">
        <v>1060</v>
      </c>
    </row>
    <row r="107" spans="1:7" x14ac:dyDescent="0.25">
      <c r="A107" t="s">
        <v>99</v>
      </c>
      <c r="B107">
        <v>696141</v>
      </c>
      <c r="C107" s="1">
        <v>45470</v>
      </c>
      <c r="D107" t="s">
        <v>11</v>
      </c>
      <c r="E107" t="s">
        <v>51</v>
      </c>
      <c r="F107" s="7">
        <v>807</v>
      </c>
      <c r="G107" s="7">
        <v>807</v>
      </c>
    </row>
    <row r="108" spans="1:7" x14ac:dyDescent="0.25">
      <c r="A108" t="s">
        <v>99</v>
      </c>
      <c r="B108">
        <v>696142</v>
      </c>
      <c r="C108" s="1">
        <v>45470</v>
      </c>
      <c r="D108" t="s">
        <v>11</v>
      </c>
      <c r="E108" t="s">
        <v>51</v>
      </c>
      <c r="F108" s="7">
        <v>574</v>
      </c>
      <c r="G108" s="7">
        <v>574</v>
      </c>
    </row>
    <row r="109" spans="1:7" x14ac:dyDescent="0.25">
      <c r="A109" t="s">
        <v>99</v>
      </c>
      <c r="B109">
        <v>696143</v>
      </c>
      <c r="C109" s="1">
        <v>45470</v>
      </c>
      <c r="D109" t="s">
        <v>14</v>
      </c>
      <c r="E109" t="s">
        <v>51</v>
      </c>
      <c r="F109" s="7">
        <v>20612</v>
      </c>
      <c r="G109" s="7">
        <v>20612</v>
      </c>
    </row>
    <row r="110" spans="1:7" x14ac:dyDescent="0.25">
      <c r="A110" t="s">
        <v>99</v>
      </c>
      <c r="B110">
        <v>696144</v>
      </c>
      <c r="C110" s="1">
        <v>45470</v>
      </c>
      <c r="D110" t="s">
        <v>11</v>
      </c>
      <c r="E110" t="s">
        <v>51</v>
      </c>
      <c r="F110" s="7">
        <v>3003</v>
      </c>
      <c r="G110" s="7">
        <v>3003</v>
      </c>
    </row>
    <row r="111" spans="1:7" x14ac:dyDescent="0.25">
      <c r="A111" t="s">
        <v>99</v>
      </c>
      <c r="B111">
        <v>696145</v>
      </c>
      <c r="C111" s="1">
        <v>45470</v>
      </c>
      <c r="D111" t="s">
        <v>11</v>
      </c>
      <c r="E111" t="s">
        <v>51</v>
      </c>
      <c r="F111" s="7">
        <v>1322</v>
      </c>
      <c r="G111" s="7">
        <v>1322</v>
      </c>
    </row>
    <row r="112" spans="1:7" x14ac:dyDescent="0.25">
      <c r="A112" t="s">
        <v>99</v>
      </c>
      <c r="B112">
        <v>696146</v>
      </c>
      <c r="C112" s="1">
        <v>45470</v>
      </c>
      <c r="D112" t="s">
        <v>11</v>
      </c>
      <c r="E112" t="s">
        <v>51</v>
      </c>
      <c r="F112" s="7">
        <v>1859</v>
      </c>
      <c r="G112" s="7">
        <v>1859</v>
      </c>
    </row>
    <row r="113" spans="1:7" x14ac:dyDescent="0.25">
      <c r="A113" t="s">
        <v>99</v>
      </c>
      <c r="B113">
        <v>696147</v>
      </c>
      <c r="C113" s="1">
        <v>45470</v>
      </c>
      <c r="D113" t="s">
        <v>11</v>
      </c>
      <c r="E113" t="s">
        <v>51</v>
      </c>
      <c r="F113" s="7">
        <v>898</v>
      </c>
      <c r="G113" s="7">
        <v>898</v>
      </c>
    </row>
    <row r="114" spans="1:7" x14ac:dyDescent="0.25">
      <c r="A114" t="s">
        <v>99</v>
      </c>
      <c r="B114">
        <v>696148</v>
      </c>
      <c r="C114" s="1">
        <v>45470</v>
      </c>
      <c r="D114" t="s">
        <v>11</v>
      </c>
      <c r="E114" t="s">
        <v>51</v>
      </c>
      <c r="F114" s="7">
        <v>1846</v>
      </c>
      <c r="G114" s="7">
        <v>1846</v>
      </c>
    </row>
    <row r="115" spans="1:7" x14ac:dyDescent="0.25">
      <c r="A115" t="s">
        <v>99</v>
      </c>
      <c r="B115">
        <v>696154</v>
      </c>
      <c r="C115" s="1">
        <v>45470</v>
      </c>
      <c r="D115" t="s">
        <v>11</v>
      </c>
      <c r="E115" t="s">
        <v>51</v>
      </c>
      <c r="F115" s="7">
        <v>1422</v>
      </c>
      <c r="G115" s="7">
        <v>1422</v>
      </c>
    </row>
    <row r="116" spans="1:7" x14ac:dyDescent="0.25">
      <c r="A116" t="s">
        <v>99</v>
      </c>
      <c r="B116">
        <v>696155</v>
      </c>
      <c r="C116" s="1">
        <v>45470</v>
      </c>
      <c r="D116" t="s">
        <v>11</v>
      </c>
      <c r="E116" t="s">
        <v>51</v>
      </c>
      <c r="F116" s="7">
        <v>1123</v>
      </c>
      <c r="G116" s="7">
        <v>1123</v>
      </c>
    </row>
    <row r="117" spans="1:7" x14ac:dyDescent="0.25">
      <c r="A117" t="s">
        <v>99</v>
      </c>
      <c r="B117">
        <v>696156</v>
      </c>
      <c r="C117" s="1">
        <v>45470</v>
      </c>
      <c r="D117" t="s">
        <v>11</v>
      </c>
      <c r="E117" t="s">
        <v>51</v>
      </c>
      <c r="F117" s="7">
        <v>1185</v>
      </c>
      <c r="G117" s="7">
        <v>1185</v>
      </c>
    </row>
    <row r="118" spans="1:7" x14ac:dyDescent="0.25">
      <c r="A118" t="s">
        <v>99</v>
      </c>
      <c r="B118">
        <v>696157</v>
      </c>
      <c r="C118" s="1">
        <v>45470</v>
      </c>
      <c r="D118" t="s">
        <v>11</v>
      </c>
      <c r="E118" t="s">
        <v>51</v>
      </c>
      <c r="F118" s="7">
        <v>1285</v>
      </c>
      <c r="G118" s="7">
        <v>1285</v>
      </c>
    </row>
    <row r="119" spans="1:7" x14ac:dyDescent="0.25">
      <c r="A119" t="s">
        <v>99</v>
      </c>
      <c r="B119">
        <v>696158</v>
      </c>
      <c r="C119" s="1">
        <v>45470</v>
      </c>
      <c r="D119" t="s">
        <v>11</v>
      </c>
      <c r="E119" t="s">
        <v>51</v>
      </c>
      <c r="F119" s="7">
        <v>1996</v>
      </c>
      <c r="G119" s="7">
        <v>1996</v>
      </c>
    </row>
    <row r="120" spans="1:7" x14ac:dyDescent="0.25">
      <c r="A120" t="s">
        <v>99</v>
      </c>
      <c r="B120">
        <v>696159</v>
      </c>
      <c r="C120" s="1">
        <v>45470</v>
      </c>
      <c r="D120" t="s">
        <v>11</v>
      </c>
      <c r="E120" t="s">
        <v>51</v>
      </c>
      <c r="F120" s="7">
        <v>1460</v>
      </c>
      <c r="G120" s="7">
        <v>1460</v>
      </c>
    </row>
    <row r="121" spans="1:7" x14ac:dyDescent="0.25">
      <c r="A121" t="s">
        <v>99</v>
      </c>
      <c r="B121">
        <v>696160</v>
      </c>
      <c r="C121" s="1">
        <v>45470</v>
      </c>
      <c r="D121" t="s">
        <v>11</v>
      </c>
      <c r="E121" t="s">
        <v>51</v>
      </c>
      <c r="F121" s="7">
        <v>9992</v>
      </c>
      <c r="G121" s="7">
        <v>9992</v>
      </c>
    </row>
    <row r="122" spans="1:7" x14ac:dyDescent="0.25">
      <c r="A122" t="s">
        <v>99</v>
      </c>
      <c r="B122">
        <v>696161</v>
      </c>
      <c r="C122" s="1">
        <v>45470</v>
      </c>
      <c r="D122" t="s">
        <v>33</v>
      </c>
      <c r="E122" t="s">
        <v>51</v>
      </c>
      <c r="F122" s="7">
        <v>4259</v>
      </c>
      <c r="G122" s="7">
        <v>4259</v>
      </c>
    </row>
    <row r="123" spans="1:7" x14ac:dyDescent="0.25">
      <c r="A123" t="s">
        <v>99</v>
      </c>
      <c r="B123">
        <v>696162</v>
      </c>
      <c r="C123" s="1">
        <v>45470</v>
      </c>
      <c r="D123" t="s">
        <v>11</v>
      </c>
      <c r="E123" t="s">
        <v>51</v>
      </c>
      <c r="F123" s="7">
        <v>1310</v>
      </c>
      <c r="G123" s="7">
        <v>1310</v>
      </c>
    </row>
    <row r="124" spans="1:7" x14ac:dyDescent="0.25">
      <c r="A124" t="s">
        <v>100</v>
      </c>
      <c r="B124">
        <v>694945</v>
      </c>
      <c r="C124" s="1">
        <v>45463</v>
      </c>
      <c r="D124" t="s">
        <v>14</v>
      </c>
      <c r="E124" t="s">
        <v>15</v>
      </c>
      <c r="F124" s="7">
        <v>7969.5</v>
      </c>
      <c r="G124" s="7">
        <v>7969.5</v>
      </c>
    </row>
    <row r="125" spans="1:7" x14ac:dyDescent="0.25">
      <c r="A125" t="s">
        <v>100</v>
      </c>
      <c r="B125">
        <v>695175</v>
      </c>
      <c r="C125" s="1">
        <v>45463</v>
      </c>
      <c r="D125" t="s">
        <v>14</v>
      </c>
      <c r="E125" t="s">
        <v>101</v>
      </c>
      <c r="F125" s="7">
        <v>8727.86</v>
      </c>
      <c r="G125" s="7">
        <v>8727.86</v>
      </c>
    </row>
    <row r="126" spans="1:7" x14ac:dyDescent="0.25">
      <c r="A126" t="s">
        <v>100</v>
      </c>
      <c r="B126">
        <v>695176</v>
      </c>
      <c r="C126" s="1">
        <v>45463</v>
      </c>
      <c r="D126" t="s">
        <v>14</v>
      </c>
      <c r="E126" t="s">
        <v>15</v>
      </c>
      <c r="F126" s="7">
        <v>2391.14</v>
      </c>
      <c r="G126" s="7">
        <v>2391.14</v>
      </c>
    </row>
    <row r="127" spans="1:7" x14ac:dyDescent="0.25">
      <c r="A127" t="s">
        <v>100</v>
      </c>
      <c r="B127">
        <v>695240</v>
      </c>
      <c r="C127" s="1">
        <v>45463</v>
      </c>
      <c r="D127" t="s">
        <v>14</v>
      </c>
      <c r="E127" t="s">
        <v>15</v>
      </c>
      <c r="F127" s="7">
        <v>1943.6</v>
      </c>
      <c r="G127" s="7">
        <v>1943.6</v>
      </c>
    </row>
    <row r="128" spans="1:7" x14ac:dyDescent="0.25">
      <c r="A128" t="s">
        <v>100</v>
      </c>
      <c r="B128">
        <v>695325</v>
      </c>
      <c r="C128" s="1">
        <v>45470</v>
      </c>
      <c r="D128" t="s">
        <v>14</v>
      </c>
      <c r="E128" t="s">
        <v>15</v>
      </c>
      <c r="F128" s="7">
        <v>1068.3900000000001</v>
      </c>
      <c r="G128" s="7">
        <v>1068.3900000000001</v>
      </c>
    </row>
    <row r="129" spans="1:7" x14ac:dyDescent="0.25">
      <c r="A129" t="s">
        <v>102</v>
      </c>
      <c r="B129">
        <v>695738</v>
      </c>
      <c r="C129" s="1">
        <v>45470</v>
      </c>
      <c r="D129" t="s">
        <v>34</v>
      </c>
      <c r="E129" t="s">
        <v>103</v>
      </c>
      <c r="F129" s="7">
        <v>978.5</v>
      </c>
      <c r="G129" s="7">
        <v>978.5</v>
      </c>
    </row>
    <row r="130" spans="1:7" x14ac:dyDescent="0.25">
      <c r="A130" t="s">
        <v>105</v>
      </c>
      <c r="B130">
        <v>695111</v>
      </c>
      <c r="C130" s="1">
        <v>45456</v>
      </c>
      <c r="D130" t="s">
        <v>34</v>
      </c>
      <c r="E130" t="s">
        <v>104</v>
      </c>
      <c r="F130" s="7">
        <v>2098</v>
      </c>
      <c r="G130" s="7">
        <v>2098</v>
      </c>
    </row>
    <row r="131" spans="1:7" x14ac:dyDescent="0.25">
      <c r="A131" t="s">
        <v>106</v>
      </c>
      <c r="B131">
        <v>695353</v>
      </c>
      <c r="C131" s="1">
        <v>45470</v>
      </c>
      <c r="D131" t="s">
        <v>30</v>
      </c>
      <c r="E131" t="s">
        <v>107</v>
      </c>
      <c r="F131" s="7">
        <v>1190</v>
      </c>
      <c r="G131" s="7">
        <v>1190</v>
      </c>
    </row>
    <row r="132" spans="1:7" x14ac:dyDescent="0.25">
      <c r="A132" t="s">
        <v>109</v>
      </c>
      <c r="B132">
        <v>695067</v>
      </c>
      <c r="C132" s="1">
        <v>45456</v>
      </c>
      <c r="D132" t="s">
        <v>223</v>
      </c>
      <c r="E132" t="s">
        <v>45</v>
      </c>
      <c r="F132" s="7">
        <v>1169.05</v>
      </c>
      <c r="G132" s="7" t="s">
        <v>13</v>
      </c>
    </row>
    <row r="133" spans="1:7" x14ac:dyDescent="0.25">
      <c r="A133" t="s">
        <v>109</v>
      </c>
      <c r="B133">
        <v>695067</v>
      </c>
      <c r="C133" s="1">
        <v>45456</v>
      </c>
      <c r="D133" t="s">
        <v>223</v>
      </c>
      <c r="E133" t="s">
        <v>110</v>
      </c>
      <c r="F133" s="7">
        <v>59.5</v>
      </c>
      <c r="G133" s="7">
        <v>1228.55</v>
      </c>
    </row>
    <row r="134" spans="1:7" x14ac:dyDescent="0.25">
      <c r="A134" t="s">
        <v>109</v>
      </c>
      <c r="B134">
        <v>695574</v>
      </c>
      <c r="C134" s="1">
        <v>45470</v>
      </c>
      <c r="D134" t="s">
        <v>223</v>
      </c>
      <c r="E134" t="s">
        <v>45</v>
      </c>
      <c r="F134" s="7">
        <v>968.05</v>
      </c>
      <c r="G134" s="7">
        <v>968.05</v>
      </c>
    </row>
    <row r="135" spans="1:7" x14ac:dyDescent="0.25">
      <c r="A135" t="s">
        <v>109</v>
      </c>
      <c r="B135">
        <v>695575</v>
      </c>
      <c r="C135" s="1">
        <v>45470</v>
      </c>
      <c r="D135" t="s">
        <v>223</v>
      </c>
      <c r="E135" t="s">
        <v>45</v>
      </c>
      <c r="F135" s="7">
        <v>1904.6</v>
      </c>
      <c r="G135" s="7">
        <v>1904.6</v>
      </c>
    </row>
    <row r="136" spans="1:7" x14ac:dyDescent="0.25">
      <c r="A136" t="s">
        <v>111</v>
      </c>
      <c r="B136">
        <v>694672</v>
      </c>
      <c r="C136" s="1">
        <v>45449</v>
      </c>
      <c r="D136" t="s">
        <v>14</v>
      </c>
      <c r="E136" t="s">
        <v>101</v>
      </c>
      <c r="F136" s="7">
        <v>2886.52</v>
      </c>
      <c r="G136" s="7">
        <v>2886.52</v>
      </c>
    </row>
    <row r="137" spans="1:7" x14ac:dyDescent="0.25">
      <c r="A137" t="s">
        <v>111</v>
      </c>
      <c r="B137">
        <v>694953</v>
      </c>
      <c r="C137" s="1">
        <v>45456</v>
      </c>
      <c r="D137" t="s">
        <v>14</v>
      </c>
      <c r="E137" t="s">
        <v>32</v>
      </c>
      <c r="F137" s="7">
        <v>935.68</v>
      </c>
      <c r="G137" s="7">
        <v>935.68</v>
      </c>
    </row>
    <row r="138" spans="1:7" x14ac:dyDescent="0.25">
      <c r="A138" t="s">
        <v>112</v>
      </c>
      <c r="B138">
        <v>695189</v>
      </c>
      <c r="C138" s="1">
        <v>45463</v>
      </c>
      <c r="D138" t="s">
        <v>14</v>
      </c>
      <c r="E138" t="s">
        <v>60</v>
      </c>
      <c r="F138" s="7">
        <v>2283</v>
      </c>
      <c r="G138" s="7">
        <v>2283</v>
      </c>
    </row>
    <row r="139" spans="1:7" x14ac:dyDescent="0.25">
      <c r="A139" t="s">
        <v>113</v>
      </c>
      <c r="B139">
        <v>695609</v>
      </c>
      <c r="C139" s="1">
        <v>45456</v>
      </c>
      <c r="D139" t="s">
        <v>19</v>
      </c>
      <c r="E139" t="s">
        <v>60</v>
      </c>
      <c r="F139" s="7">
        <v>2995</v>
      </c>
      <c r="G139" s="7">
        <v>2995</v>
      </c>
    </row>
    <row r="140" spans="1:7" x14ac:dyDescent="0.25">
      <c r="A140" t="s">
        <v>113</v>
      </c>
      <c r="B140">
        <v>696212</v>
      </c>
      <c r="C140" s="1">
        <v>45470</v>
      </c>
      <c r="D140" t="s">
        <v>19</v>
      </c>
      <c r="E140" t="s">
        <v>64</v>
      </c>
      <c r="F140" s="7">
        <v>1100</v>
      </c>
      <c r="G140" s="7" t="s">
        <v>13</v>
      </c>
    </row>
    <row r="141" spans="1:7" x14ac:dyDescent="0.25">
      <c r="A141" t="s">
        <v>113</v>
      </c>
      <c r="B141">
        <v>696212</v>
      </c>
      <c r="C141" s="1">
        <v>45470</v>
      </c>
      <c r="D141" t="s">
        <v>19</v>
      </c>
      <c r="E141" t="s">
        <v>60</v>
      </c>
      <c r="F141" s="7">
        <v>4235</v>
      </c>
      <c r="G141" s="7">
        <v>5335</v>
      </c>
    </row>
    <row r="142" spans="1:7" x14ac:dyDescent="0.25">
      <c r="A142" t="s">
        <v>114</v>
      </c>
      <c r="B142">
        <v>695083</v>
      </c>
      <c r="C142" s="1">
        <v>45456</v>
      </c>
      <c r="D142" t="s">
        <v>223</v>
      </c>
      <c r="E142" t="s">
        <v>45</v>
      </c>
      <c r="F142" s="7">
        <v>4715</v>
      </c>
      <c r="G142" s="7">
        <v>4715</v>
      </c>
    </row>
    <row r="143" spans="1:7" x14ac:dyDescent="0.25">
      <c r="A143" t="s">
        <v>114</v>
      </c>
      <c r="B143">
        <v>695085</v>
      </c>
      <c r="C143" s="1">
        <v>45456</v>
      </c>
      <c r="D143" t="s">
        <v>223</v>
      </c>
      <c r="E143" t="s">
        <v>45</v>
      </c>
      <c r="F143" s="7">
        <v>6550</v>
      </c>
      <c r="G143" s="7">
        <v>6550</v>
      </c>
    </row>
    <row r="144" spans="1:7" x14ac:dyDescent="0.25">
      <c r="A144" t="s">
        <v>115</v>
      </c>
      <c r="B144">
        <v>695320</v>
      </c>
      <c r="C144" s="1">
        <v>45470</v>
      </c>
      <c r="D144" t="s">
        <v>14</v>
      </c>
      <c r="E144" t="s">
        <v>32</v>
      </c>
      <c r="F144" s="7">
        <v>6075</v>
      </c>
      <c r="G144" s="7">
        <v>6075</v>
      </c>
    </row>
    <row r="145" spans="1:7" x14ac:dyDescent="0.25">
      <c r="A145" t="s">
        <v>115</v>
      </c>
      <c r="B145">
        <v>695321</v>
      </c>
      <c r="C145" s="1">
        <v>45470</v>
      </c>
      <c r="D145" t="s">
        <v>14</v>
      </c>
      <c r="E145" t="s">
        <v>32</v>
      </c>
      <c r="F145" s="7">
        <v>5075</v>
      </c>
      <c r="G145" s="7">
        <v>5075</v>
      </c>
    </row>
    <row r="146" spans="1:7" x14ac:dyDescent="0.25">
      <c r="A146" t="s">
        <v>116</v>
      </c>
      <c r="B146">
        <v>695578</v>
      </c>
      <c r="C146" s="1">
        <v>45470</v>
      </c>
      <c r="D146" t="s">
        <v>83</v>
      </c>
      <c r="E146" t="s">
        <v>20</v>
      </c>
      <c r="F146" s="7">
        <v>865</v>
      </c>
      <c r="G146" s="7">
        <v>865</v>
      </c>
    </row>
    <row r="147" spans="1:7" x14ac:dyDescent="0.25">
      <c r="A147" t="s">
        <v>117</v>
      </c>
      <c r="B147">
        <v>694982</v>
      </c>
      <c r="C147" s="1">
        <v>45456</v>
      </c>
      <c r="D147" t="s">
        <v>14</v>
      </c>
      <c r="E147" t="s">
        <v>118</v>
      </c>
      <c r="F147" s="7">
        <v>1500</v>
      </c>
      <c r="G147" s="7" t="s">
        <v>13</v>
      </c>
    </row>
    <row r="148" spans="1:7" x14ac:dyDescent="0.25">
      <c r="A148" t="s">
        <v>117</v>
      </c>
      <c r="B148">
        <v>694982</v>
      </c>
      <c r="C148" s="1">
        <v>45456</v>
      </c>
      <c r="D148" t="s">
        <v>14</v>
      </c>
      <c r="E148" t="s">
        <v>20</v>
      </c>
      <c r="F148" s="7">
        <v>37</v>
      </c>
      <c r="G148" s="7">
        <v>1537</v>
      </c>
    </row>
    <row r="149" spans="1:7" x14ac:dyDescent="0.25">
      <c r="A149" t="s">
        <v>127</v>
      </c>
      <c r="B149">
        <v>695324</v>
      </c>
      <c r="C149" s="1">
        <v>45463</v>
      </c>
      <c r="D149" t="s">
        <v>36</v>
      </c>
      <c r="E149" t="s">
        <v>60</v>
      </c>
      <c r="F149" s="7">
        <v>11025</v>
      </c>
      <c r="G149" s="7">
        <v>11025</v>
      </c>
    </row>
    <row r="150" spans="1:7" x14ac:dyDescent="0.25">
      <c r="A150" t="s">
        <v>120</v>
      </c>
      <c r="B150">
        <v>695191</v>
      </c>
      <c r="C150" s="1">
        <v>45463</v>
      </c>
      <c r="D150" t="s">
        <v>19</v>
      </c>
      <c r="E150" t="s">
        <v>31</v>
      </c>
      <c r="F150" s="7">
        <v>566.25</v>
      </c>
      <c r="G150" s="7">
        <v>566.25</v>
      </c>
    </row>
    <row r="151" spans="1:7" x14ac:dyDescent="0.25">
      <c r="A151" t="s">
        <v>121</v>
      </c>
      <c r="B151">
        <v>695259</v>
      </c>
      <c r="C151" s="1">
        <v>45463</v>
      </c>
      <c r="D151" t="s">
        <v>19</v>
      </c>
      <c r="E151" t="s">
        <v>122</v>
      </c>
      <c r="F151" s="7">
        <v>40</v>
      </c>
      <c r="G151" s="7" t="s">
        <v>13</v>
      </c>
    </row>
    <row r="152" spans="1:7" x14ac:dyDescent="0.25">
      <c r="A152" t="s">
        <v>121</v>
      </c>
      <c r="B152">
        <v>695259</v>
      </c>
      <c r="C152" s="1">
        <v>45463</v>
      </c>
      <c r="D152" t="s">
        <v>14</v>
      </c>
      <c r="E152" t="s">
        <v>122</v>
      </c>
      <c r="F152" s="7">
        <v>160</v>
      </c>
      <c r="G152" s="7" t="s">
        <v>13</v>
      </c>
    </row>
    <row r="153" spans="1:7" x14ac:dyDescent="0.25">
      <c r="A153" t="s">
        <v>121</v>
      </c>
      <c r="B153">
        <v>695259</v>
      </c>
      <c r="C153" s="1">
        <v>45463</v>
      </c>
      <c r="D153" t="s">
        <v>11</v>
      </c>
      <c r="E153" t="s">
        <v>122</v>
      </c>
      <c r="F153" s="7">
        <v>1643.13</v>
      </c>
      <c r="G153" s="7">
        <v>1843.13</v>
      </c>
    </row>
    <row r="154" spans="1:7" x14ac:dyDescent="0.25">
      <c r="A154" t="s">
        <v>121</v>
      </c>
      <c r="B154">
        <v>695260</v>
      </c>
      <c r="C154" s="1">
        <v>45463</v>
      </c>
      <c r="D154" t="s">
        <v>11</v>
      </c>
      <c r="E154" t="s">
        <v>122</v>
      </c>
      <c r="F154" s="7">
        <v>1698.5</v>
      </c>
      <c r="G154" s="7">
        <v>1698.5</v>
      </c>
    </row>
    <row r="155" spans="1:7" x14ac:dyDescent="0.25">
      <c r="A155" t="s">
        <v>121</v>
      </c>
      <c r="B155">
        <v>695297</v>
      </c>
      <c r="C155" s="1">
        <v>45470</v>
      </c>
      <c r="D155" t="s">
        <v>11</v>
      </c>
      <c r="E155" t="s">
        <v>28</v>
      </c>
      <c r="F155" s="7">
        <v>765</v>
      </c>
      <c r="G155" s="7">
        <v>765</v>
      </c>
    </row>
    <row r="156" spans="1:7" x14ac:dyDescent="0.25">
      <c r="A156" t="s">
        <v>121</v>
      </c>
      <c r="B156">
        <v>695402</v>
      </c>
      <c r="C156" s="1">
        <v>45470</v>
      </c>
      <c r="D156" t="s">
        <v>11</v>
      </c>
      <c r="E156" t="s">
        <v>28</v>
      </c>
      <c r="F156" s="7">
        <v>765</v>
      </c>
      <c r="G156" s="7">
        <v>765</v>
      </c>
    </row>
    <row r="157" spans="1:7" x14ac:dyDescent="0.25">
      <c r="A157" t="s">
        <v>123</v>
      </c>
      <c r="B157">
        <v>695056</v>
      </c>
      <c r="C157" s="1">
        <v>45449</v>
      </c>
      <c r="D157" t="s">
        <v>11</v>
      </c>
      <c r="E157" t="s">
        <v>48</v>
      </c>
      <c r="F157" s="7">
        <v>43174.61</v>
      </c>
      <c r="G157" s="7">
        <v>43174.61</v>
      </c>
    </row>
    <row r="158" spans="1:7" x14ac:dyDescent="0.25">
      <c r="A158" t="s">
        <v>123</v>
      </c>
      <c r="B158">
        <v>695582</v>
      </c>
      <c r="C158" s="1">
        <v>45456</v>
      </c>
      <c r="D158" t="s">
        <v>11</v>
      </c>
      <c r="E158" t="s">
        <v>28</v>
      </c>
      <c r="F158" s="7">
        <v>1420.95</v>
      </c>
      <c r="G158" s="7">
        <v>1420.95</v>
      </c>
    </row>
    <row r="159" spans="1:7" x14ac:dyDescent="0.25">
      <c r="A159" t="s">
        <v>123</v>
      </c>
      <c r="B159">
        <v>695583</v>
      </c>
      <c r="C159" s="1">
        <v>45463</v>
      </c>
      <c r="D159" t="s">
        <v>11</v>
      </c>
      <c r="E159" t="s">
        <v>28</v>
      </c>
      <c r="F159" s="7">
        <v>1051</v>
      </c>
      <c r="G159" s="7">
        <v>1051</v>
      </c>
    </row>
    <row r="160" spans="1:7" x14ac:dyDescent="0.25">
      <c r="A160" t="s">
        <v>123</v>
      </c>
      <c r="B160">
        <v>695852</v>
      </c>
      <c r="C160" s="1">
        <v>45463</v>
      </c>
      <c r="D160" t="s">
        <v>11</v>
      </c>
      <c r="E160" t="s">
        <v>28</v>
      </c>
      <c r="F160" s="7">
        <v>2093.0700000000002</v>
      </c>
      <c r="G160" s="7">
        <v>2093.0700000000002</v>
      </c>
    </row>
    <row r="161" spans="1:7" x14ac:dyDescent="0.25">
      <c r="A161" t="s">
        <v>123</v>
      </c>
      <c r="B161">
        <v>695933</v>
      </c>
      <c r="C161" s="1">
        <v>45470</v>
      </c>
      <c r="D161" t="s">
        <v>11</v>
      </c>
      <c r="E161" t="s">
        <v>48</v>
      </c>
      <c r="F161" s="7">
        <v>38078.54</v>
      </c>
      <c r="G161" s="7">
        <v>38078.54</v>
      </c>
    </row>
    <row r="162" spans="1:7" x14ac:dyDescent="0.25">
      <c r="A162" t="s">
        <v>124</v>
      </c>
      <c r="B162">
        <v>694701</v>
      </c>
      <c r="C162" s="1">
        <v>45449</v>
      </c>
      <c r="D162" t="s">
        <v>11</v>
      </c>
      <c r="E162" t="s">
        <v>125</v>
      </c>
      <c r="F162" s="7">
        <v>940.9</v>
      </c>
      <c r="G162" s="7">
        <v>940.9</v>
      </c>
    </row>
    <row r="163" spans="1:7" x14ac:dyDescent="0.25">
      <c r="A163" t="s">
        <v>124</v>
      </c>
      <c r="B163">
        <v>694702</v>
      </c>
      <c r="C163" s="1">
        <v>45449</v>
      </c>
      <c r="D163" t="s">
        <v>11</v>
      </c>
      <c r="E163" t="s">
        <v>125</v>
      </c>
      <c r="F163" s="7">
        <v>810.6</v>
      </c>
      <c r="G163" s="7">
        <v>810.6</v>
      </c>
    </row>
    <row r="164" spans="1:7" x14ac:dyDescent="0.25">
      <c r="A164" t="s">
        <v>124</v>
      </c>
      <c r="B164">
        <v>694703</v>
      </c>
      <c r="C164" s="1">
        <v>45449</v>
      </c>
      <c r="D164" t="s">
        <v>19</v>
      </c>
      <c r="E164" t="s">
        <v>125</v>
      </c>
      <c r="F164" s="7">
        <v>5211</v>
      </c>
      <c r="G164" s="7">
        <v>5211</v>
      </c>
    </row>
    <row r="165" spans="1:7" x14ac:dyDescent="0.25">
      <c r="A165" t="s">
        <v>124</v>
      </c>
      <c r="B165">
        <v>694704</v>
      </c>
      <c r="C165" s="1">
        <v>45449</v>
      </c>
      <c r="D165" t="s">
        <v>11</v>
      </c>
      <c r="E165" t="s">
        <v>125</v>
      </c>
      <c r="F165" s="7">
        <v>810.6</v>
      </c>
      <c r="G165" s="7">
        <v>810.6</v>
      </c>
    </row>
    <row r="166" spans="1:7" x14ac:dyDescent="0.25">
      <c r="A166" t="s">
        <v>124</v>
      </c>
      <c r="B166">
        <v>694705</v>
      </c>
      <c r="C166" s="1">
        <v>45449</v>
      </c>
      <c r="D166" t="s">
        <v>11</v>
      </c>
      <c r="E166" t="s">
        <v>125</v>
      </c>
      <c r="F166" s="7">
        <v>564.54</v>
      </c>
      <c r="G166" s="7">
        <v>564.54</v>
      </c>
    </row>
    <row r="167" spans="1:7" x14ac:dyDescent="0.25">
      <c r="A167" t="s">
        <v>124</v>
      </c>
      <c r="B167">
        <v>694706</v>
      </c>
      <c r="C167" s="1">
        <v>45449</v>
      </c>
      <c r="D167" t="s">
        <v>19</v>
      </c>
      <c r="E167" t="s">
        <v>125</v>
      </c>
      <c r="F167" s="7">
        <v>1881.8</v>
      </c>
      <c r="G167" s="7">
        <v>1881.8</v>
      </c>
    </row>
    <row r="168" spans="1:7" x14ac:dyDescent="0.25">
      <c r="A168" t="s">
        <v>124</v>
      </c>
      <c r="B168">
        <v>694708</v>
      </c>
      <c r="C168" s="1">
        <v>45449</v>
      </c>
      <c r="D168" t="s">
        <v>11</v>
      </c>
      <c r="E168" t="s">
        <v>125</v>
      </c>
      <c r="F168" s="7">
        <v>940.9</v>
      </c>
      <c r="G168" s="7">
        <v>940.9</v>
      </c>
    </row>
    <row r="169" spans="1:7" x14ac:dyDescent="0.25">
      <c r="A169" t="s">
        <v>124</v>
      </c>
      <c r="B169">
        <v>695185</v>
      </c>
      <c r="C169" s="1">
        <v>45463</v>
      </c>
      <c r="D169" t="s">
        <v>11</v>
      </c>
      <c r="E169" t="s">
        <v>125</v>
      </c>
      <c r="F169" s="7">
        <v>540.4</v>
      </c>
      <c r="G169" s="7">
        <v>540.4</v>
      </c>
    </row>
    <row r="170" spans="1:7" x14ac:dyDescent="0.25">
      <c r="A170" t="s">
        <v>124</v>
      </c>
      <c r="B170">
        <v>695469</v>
      </c>
      <c r="C170" s="1">
        <v>45470</v>
      </c>
      <c r="D170" t="s">
        <v>11</v>
      </c>
      <c r="E170" t="s">
        <v>126</v>
      </c>
      <c r="F170" s="7">
        <v>485.5</v>
      </c>
      <c r="G170" s="7">
        <v>485.5</v>
      </c>
    </row>
    <row r="171" spans="1:7" x14ac:dyDescent="0.25">
      <c r="A171" t="s">
        <v>124</v>
      </c>
      <c r="B171">
        <v>695865</v>
      </c>
      <c r="C171" s="1">
        <v>45470</v>
      </c>
      <c r="D171" t="s">
        <v>11</v>
      </c>
      <c r="E171" t="s">
        <v>126</v>
      </c>
      <c r="F171" s="7">
        <v>821</v>
      </c>
      <c r="G171" s="7">
        <v>821</v>
      </c>
    </row>
    <row r="172" spans="1:7" x14ac:dyDescent="0.25">
      <c r="A172" t="s">
        <v>124</v>
      </c>
      <c r="B172">
        <v>696210</v>
      </c>
      <c r="C172" s="1">
        <v>45470</v>
      </c>
      <c r="D172" t="s">
        <v>14</v>
      </c>
      <c r="E172" t="s">
        <v>126</v>
      </c>
      <c r="F172" s="7">
        <v>-1106.8</v>
      </c>
      <c r="G172" s="7">
        <v>-1106.8</v>
      </c>
    </row>
    <row r="173" spans="1:7" x14ac:dyDescent="0.25">
      <c r="A173" t="s">
        <v>128</v>
      </c>
      <c r="B173">
        <v>695639</v>
      </c>
      <c r="C173" s="1">
        <v>45470</v>
      </c>
      <c r="D173" t="s">
        <v>11</v>
      </c>
      <c r="E173" t="s">
        <v>28</v>
      </c>
      <c r="F173" s="7">
        <v>985.44</v>
      </c>
      <c r="G173" s="7">
        <v>985.44</v>
      </c>
    </row>
    <row r="174" spans="1:7" x14ac:dyDescent="0.25">
      <c r="A174" t="s">
        <v>128</v>
      </c>
      <c r="B174">
        <v>695720</v>
      </c>
      <c r="C174" s="1">
        <v>45470</v>
      </c>
      <c r="D174" t="s">
        <v>11</v>
      </c>
      <c r="E174" t="s">
        <v>28</v>
      </c>
      <c r="F174" s="7">
        <v>598.6</v>
      </c>
      <c r="G174" s="7">
        <v>598.6</v>
      </c>
    </row>
    <row r="175" spans="1:7" x14ac:dyDescent="0.25">
      <c r="A175" t="s">
        <v>128</v>
      </c>
      <c r="B175">
        <v>695723</v>
      </c>
      <c r="C175" s="1">
        <v>45470</v>
      </c>
      <c r="D175" t="s">
        <v>11</v>
      </c>
      <c r="E175" t="s">
        <v>28</v>
      </c>
      <c r="F175" s="7">
        <v>626.9</v>
      </c>
      <c r="G175" s="7">
        <v>626.9</v>
      </c>
    </row>
    <row r="176" spans="1:7" x14ac:dyDescent="0.25">
      <c r="A176" t="s">
        <v>128</v>
      </c>
      <c r="B176">
        <v>695725</v>
      </c>
      <c r="C176" s="1">
        <v>45470</v>
      </c>
      <c r="D176" t="s">
        <v>11</v>
      </c>
      <c r="E176" t="s">
        <v>28</v>
      </c>
      <c r="F176" s="7">
        <v>1183.6600000000001</v>
      </c>
      <c r="G176" s="7">
        <v>1183.6600000000001</v>
      </c>
    </row>
    <row r="177" spans="1:7" x14ac:dyDescent="0.25">
      <c r="A177" t="s">
        <v>133</v>
      </c>
      <c r="B177">
        <v>695521</v>
      </c>
      <c r="C177" s="1">
        <v>45456</v>
      </c>
      <c r="D177" t="s">
        <v>223</v>
      </c>
      <c r="E177" t="s">
        <v>135</v>
      </c>
      <c r="F177" s="7">
        <v>900214.25</v>
      </c>
      <c r="G177" s="7" t="s">
        <v>13</v>
      </c>
    </row>
    <row r="178" spans="1:7" x14ac:dyDescent="0.25">
      <c r="A178" t="s">
        <v>133</v>
      </c>
      <c r="B178">
        <v>695521</v>
      </c>
      <c r="C178" s="1">
        <v>45456</v>
      </c>
      <c r="D178" t="s">
        <v>119</v>
      </c>
      <c r="E178" t="s">
        <v>134</v>
      </c>
      <c r="F178" s="7">
        <v>14692</v>
      </c>
      <c r="G178" s="7">
        <v>914906.25</v>
      </c>
    </row>
    <row r="179" spans="1:7" x14ac:dyDescent="0.25">
      <c r="A179" t="s">
        <v>133</v>
      </c>
      <c r="B179">
        <v>695719</v>
      </c>
      <c r="C179" s="1">
        <v>45456</v>
      </c>
      <c r="D179" t="s">
        <v>223</v>
      </c>
      <c r="E179" t="s">
        <v>136</v>
      </c>
      <c r="F179" s="7">
        <v>2062.0300000000002</v>
      </c>
      <c r="G179" s="7">
        <v>2062.0300000000002</v>
      </c>
    </row>
    <row r="180" spans="1:7" x14ac:dyDescent="0.25">
      <c r="A180" t="s">
        <v>129</v>
      </c>
      <c r="B180">
        <v>694717</v>
      </c>
      <c r="C180" s="1">
        <v>45449</v>
      </c>
      <c r="D180" t="s">
        <v>14</v>
      </c>
      <c r="E180" t="s">
        <v>16</v>
      </c>
      <c r="F180" s="7">
        <v>1007.22</v>
      </c>
      <c r="G180" s="7">
        <v>1007.22</v>
      </c>
    </row>
    <row r="181" spans="1:7" x14ac:dyDescent="0.25">
      <c r="A181" t="s">
        <v>130</v>
      </c>
      <c r="B181">
        <v>694908</v>
      </c>
      <c r="C181" s="1">
        <v>45463</v>
      </c>
      <c r="D181" t="s">
        <v>83</v>
      </c>
      <c r="E181" t="s">
        <v>131</v>
      </c>
      <c r="F181" s="7">
        <v>-810</v>
      </c>
      <c r="G181" s="7">
        <v>-810</v>
      </c>
    </row>
    <row r="182" spans="1:7" x14ac:dyDescent="0.25">
      <c r="A182" t="s">
        <v>130</v>
      </c>
      <c r="B182">
        <v>695545</v>
      </c>
      <c r="C182" s="1">
        <v>45463</v>
      </c>
      <c r="D182" t="s">
        <v>83</v>
      </c>
      <c r="E182" t="s">
        <v>131</v>
      </c>
      <c r="F182" s="7">
        <v>-1620</v>
      </c>
      <c r="G182" s="7">
        <v>-1620</v>
      </c>
    </row>
    <row r="183" spans="1:7" x14ac:dyDescent="0.25">
      <c r="A183" t="s">
        <v>130</v>
      </c>
      <c r="B183">
        <v>695546</v>
      </c>
      <c r="C183" s="1">
        <v>45463</v>
      </c>
      <c r="D183" t="s">
        <v>83</v>
      </c>
      <c r="E183" t="s">
        <v>131</v>
      </c>
      <c r="F183" s="7">
        <v>15709.67</v>
      </c>
      <c r="G183" s="7">
        <v>15709.67</v>
      </c>
    </row>
    <row r="184" spans="1:7" x14ac:dyDescent="0.25">
      <c r="A184" t="s">
        <v>132</v>
      </c>
      <c r="B184">
        <v>695154</v>
      </c>
      <c r="C184" s="1">
        <v>45463</v>
      </c>
      <c r="D184" t="s">
        <v>14</v>
      </c>
      <c r="E184" t="s">
        <v>16</v>
      </c>
      <c r="F184" s="7">
        <v>433.7</v>
      </c>
      <c r="G184" s="7">
        <v>433.7</v>
      </c>
    </row>
    <row r="185" spans="1:7" x14ac:dyDescent="0.25">
      <c r="A185" t="s">
        <v>137</v>
      </c>
      <c r="B185">
        <v>695549</v>
      </c>
      <c r="C185" s="1">
        <v>45456</v>
      </c>
      <c r="D185" t="s">
        <v>34</v>
      </c>
      <c r="E185" t="s">
        <v>138</v>
      </c>
      <c r="F185" s="7">
        <v>89240.95</v>
      </c>
      <c r="G185" s="7">
        <v>89240.95</v>
      </c>
    </row>
    <row r="186" spans="1:7" x14ac:dyDescent="0.25">
      <c r="A186" t="s">
        <v>139</v>
      </c>
      <c r="B186">
        <v>695420</v>
      </c>
      <c r="C186" s="1">
        <v>45470</v>
      </c>
      <c r="D186" t="s">
        <v>14</v>
      </c>
      <c r="E186" t="s">
        <v>101</v>
      </c>
      <c r="F186" s="7">
        <v>1920.6</v>
      </c>
      <c r="G186" s="7">
        <v>1920.6</v>
      </c>
    </row>
    <row r="187" spans="1:7" x14ac:dyDescent="0.25">
      <c r="A187" t="s">
        <v>140</v>
      </c>
      <c r="B187">
        <v>695313</v>
      </c>
      <c r="C187" s="1">
        <v>45463</v>
      </c>
      <c r="D187" t="s">
        <v>27</v>
      </c>
      <c r="E187" t="s">
        <v>141</v>
      </c>
      <c r="F187" s="7">
        <v>932.44</v>
      </c>
      <c r="G187" s="7">
        <v>932.44</v>
      </c>
    </row>
    <row r="188" spans="1:7" x14ac:dyDescent="0.25">
      <c r="A188" t="s">
        <v>142</v>
      </c>
      <c r="B188">
        <v>694780</v>
      </c>
      <c r="C188" s="1">
        <v>45449</v>
      </c>
      <c r="D188" t="s">
        <v>27</v>
      </c>
      <c r="E188" t="s">
        <v>35</v>
      </c>
      <c r="F188" s="7">
        <v>2178</v>
      </c>
      <c r="G188" s="7">
        <v>2178</v>
      </c>
    </row>
    <row r="189" spans="1:7" x14ac:dyDescent="0.25">
      <c r="A189" t="s">
        <v>143</v>
      </c>
      <c r="B189">
        <v>695074</v>
      </c>
      <c r="C189" s="1">
        <v>45456</v>
      </c>
      <c r="D189" t="s">
        <v>11</v>
      </c>
      <c r="E189" t="s">
        <v>28</v>
      </c>
      <c r="F189" s="7">
        <v>478</v>
      </c>
      <c r="G189" s="7">
        <v>478</v>
      </c>
    </row>
    <row r="190" spans="1:7" x14ac:dyDescent="0.25">
      <c r="A190" t="s">
        <v>144</v>
      </c>
      <c r="B190">
        <v>694938</v>
      </c>
      <c r="C190" s="1">
        <v>45456</v>
      </c>
      <c r="D190" t="s">
        <v>223</v>
      </c>
      <c r="E190" t="s">
        <v>45</v>
      </c>
      <c r="F190" s="7">
        <v>964.4</v>
      </c>
      <c r="G190" s="7">
        <v>964.4</v>
      </c>
    </row>
    <row r="191" spans="1:7" x14ac:dyDescent="0.25">
      <c r="A191" t="s">
        <v>145</v>
      </c>
      <c r="B191">
        <v>695769</v>
      </c>
      <c r="C191" s="1">
        <v>45463</v>
      </c>
      <c r="D191" t="s">
        <v>11</v>
      </c>
      <c r="E191" t="s">
        <v>48</v>
      </c>
      <c r="F191" s="7">
        <v>625</v>
      </c>
      <c r="G191" s="7">
        <v>625</v>
      </c>
    </row>
    <row r="192" spans="1:7" x14ac:dyDescent="0.25">
      <c r="A192" t="s">
        <v>149</v>
      </c>
      <c r="B192">
        <v>694939</v>
      </c>
      <c r="C192" s="1">
        <v>45456</v>
      </c>
      <c r="D192" t="s">
        <v>11</v>
      </c>
      <c r="E192" t="s">
        <v>28</v>
      </c>
      <c r="F192" s="7">
        <v>730.78</v>
      </c>
      <c r="G192" s="7">
        <v>730.78</v>
      </c>
    </row>
    <row r="193" spans="1:7" x14ac:dyDescent="0.25">
      <c r="A193" t="s">
        <v>146</v>
      </c>
      <c r="B193">
        <v>695128</v>
      </c>
      <c r="C193" s="1">
        <v>45456</v>
      </c>
      <c r="D193" t="s">
        <v>33</v>
      </c>
      <c r="E193" t="s">
        <v>20</v>
      </c>
      <c r="F193" s="7">
        <v>938</v>
      </c>
      <c r="G193" s="7">
        <v>938</v>
      </c>
    </row>
    <row r="194" spans="1:7" x14ac:dyDescent="0.25">
      <c r="A194" t="s">
        <v>148</v>
      </c>
      <c r="B194">
        <v>694941</v>
      </c>
      <c r="C194" s="1">
        <v>45456</v>
      </c>
      <c r="D194" t="s">
        <v>27</v>
      </c>
      <c r="E194" t="s">
        <v>35</v>
      </c>
      <c r="F194" s="7">
        <v>935.44</v>
      </c>
      <c r="G194" s="7">
        <v>935.44</v>
      </c>
    </row>
    <row r="195" spans="1:7" x14ac:dyDescent="0.25">
      <c r="A195" t="s">
        <v>148</v>
      </c>
      <c r="B195">
        <v>695298</v>
      </c>
      <c r="C195" s="1">
        <v>45470</v>
      </c>
      <c r="D195" t="s">
        <v>27</v>
      </c>
      <c r="E195" t="s">
        <v>38</v>
      </c>
      <c r="F195" s="7">
        <v>1602.57</v>
      </c>
      <c r="G195" s="7">
        <v>1602.57</v>
      </c>
    </row>
    <row r="196" spans="1:7" x14ac:dyDescent="0.25">
      <c r="A196" t="s">
        <v>150</v>
      </c>
      <c r="B196">
        <v>695220</v>
      </c>
      <c r="C196" s="1">
        <v>45463</v>
      </c>
      <c r="D196" t="s">
        <v>27</v>
      </c>
      <c r="E196" t="s">
        <v>35</v>
      </c>
      <c r="F196" s="7">
        <v>2039.33</v>
      </c>
      <c r="G196" s="7">
        <v>2039.33</v>
      </c>
    </row>
    <row r="197" spans="1:7" x14ac:dyDescent="0.25">
      <c r="A197" t="s">
        <v>150</v>
      </c>
      <c r="B197">
        <v>695264</v>
      </c>
      <c r="C197" s="1">
        <v>45463</v>
      </c>
      <c r="D197" t="s">
        <v>27</v>
      </c>
      <c r="E197" t="s">
        <v>35</v>
      </c>
      <c r="F197" s="7">
        <v>2506.84</v>
      </c>
      <c r="G197" s="7">
        <v>2506.84</v>
      </c>
    </row>
    <row r="198" spans="1:7" x14ac:dyDescent="0.25">
      <c r="A198" t="s">
        <v>151</v>
      </c>
      <c r="B198">
        <v>694812</v>
      </c>
      <c r="C198" s="1">
        <v>45449</v>
      </c>
      <c r="D198" t="s">
        <v>14</v>
      </c>
      <c r="E198" t="s">
        <v>152</v>
      </c>
      <c r="F198" s="7">
        <v>875</v>
      </c>
      <c r="G198" s="7">
        <v>875</v>
      </c>
    </row>
    <row r="199" spans="1:7" x14ac:dyDescent="0.25">
      <c r="A199" t="s">
        <v>153</v>
      </c>
      <c r="B199">
        <v>694675</v>
      </c>
      <c r="C199" s="1">
        <v>45449</v>
      </c>
      <c r="D199" t="s">
        <v>14</v>
      </c>
      <c r="E199" t="s">
        <v>101</v>
      </c>
      <c r="F199" s="7">
        <v>1332.3</v>
      </c>
      <c r="G199" s="7">
        <v>1332.3</v>
      </c>
    </row>
    <row r="200" spans="1:7" x14ac:dyDescent="0.25">
      <c r="A200" t="s">
        <v>153</v>
      </c>
      <c r="B200">
        <v>695101</v>
      </c>
      <c r="C200" s="1">
        <v>45463</v>
      </c>
      <c r="D200" t="s">
        <v>14</v>
      </c>
      <c r="E200" t="s">
        <v>15</v>
      </c>
      <c r="F200" s="7">
        <v>787</v>
      </c>
      <c r="G200" s="7">
        <v>787</v>
      </c>
    </row>
    <row r="201" spans="1:7" x14ac:dyDescent="0.25">
      <c r="A201" t="s">
        <v>154</v>
      </c>
      <c r="B201">
        <v>696021</v>
      </c>
      <c r="C201" s="1">
        <v>45470</v>
      </c>
      <c r="D201" t="s">
        <v>14</v>
      </c>
      <c r="E201" t="s">
        <v>108</v>
      </c>
      <c r="F201" s="7">
        <v>318.95999999999998</v>
      </c>
      <c r="G201" s="7" t="s">
        <v>13</v>
      </c>
    </row>
    <row r="202" spans="1:7" x14ac:dyDescent="0.25">
      <c r="A202" t="s">
        <v>154</v>
      </c>
      <c r="B202">
        <v>696021</v>
      </c>
      <c r="C202" s="1">
        <v>45470</v>
      </c>
      <c r="D202" t="s">
        <v>14</v>
      </c>
      <c r="E202" t="s">
        <v>16</v>
      </c>
      <c r="F202" s="7">
        <v>361.64</v>
      </c>
      <c r="G202" s="7">
        <v>680.59999999999991</v>
      </c>
    </row>
    <row r="203" spans="1:7" x14ac:dyDescent="0.25">
      <c r="A203" t="s">
        <v>155</v>
      </c>
      <c r="B203">
        <v>694852</v>
      </c>
      <c r="C203" s="1">
        <v>45449</v>
      </c>
      <c r="D203" t="s">
        <v>14</v>
      </c>
      <c r="E203" t="s">
        <v>16</v>
      </c>
      <c r="F203" s="7">
        <v>508.69</v>
      </c>
      <c r="G203" s="7">
        <v>508.69</v>
      </c>
    </row>
    <row r="204" spans="1:7" x14ac:dyDescent="0.25">
      <c r="A204" t="s">
        <v>156</v>
      </c>
      <c r="B204">
        <v>694714</v>
      </c>
      <c r="C204" s="1">
        <v>45449</v>
      </c>
      <c r="D204" t="s">
        <v>14</v>
      </c>
      <c r="E204" t="s">
        <v>32</v>
      </c>
      <c r="F204" s="7">
        <v>512</v>
      </c>
      <c r="G204" s="7">
        <v>512</v>
      </c>
    </row>
    <row r="205" spans="1:7" x14ac:dyDescent="0.25">
      <c r="A205" t="s">
        <v>157</v>
      </c>
      <c r="B205">
        <v>695395</v>
      </c>
      <c r="C205" s="1">
        <v>45470</v>
      </c>
      <c r="D205" t="s">
        <v>14</v>
      </c>
      <c r="E205" t="s">
        <v>29</v>
      </c>
      <c r="F205" s="7">
        <v>488.31</v>
      </c>
      <c r="G205" s="7">
        <v>488.31</v>
      </c>
    </row>
    <row r="206" spans="1:7" x14ac:dyDescent="0.25">
      <c r="A206" t="s">
        <v>157</v>
      </c>
      <c r="B206">
        <v>695397</v>
      </c>
      <c r="C206" s="1">
        <v>45470</v>
      </c>
      <c r="D206" t="s">
        <v>14</v>
      </c>
      <c r="E206" t="s">
        <v>29</v>
      </c>
      <c r="F206" s="7">
        <v>634.27</v>
      </c>
      <c r="G206" s="7">
        <v>634.27</v>
      </c>
    </row>
    <row r="207" spans="1:7" x14ac:dyDescent="0.25">
      <c r="A207" t="s">
        <v>165</v>
      </c>
      <c r="B207">
        <v>694735</v>
      </c>
      <c r="C207" s="1">
        <v>45470</v>
      </c>
      <c r="D207" t="s">
        <v>14</v>
      </c>
      <c r="E207" t="s">
        <v>15</v>
      </c>
      <c r="F207" s="7">
        <v>971.38</v>
      </c>
      <c r="G207" s="7">
        <v>971.38</v>
      </c>
    </row>
    <row r="208" spans="1:7" x14ac:dyDescent="0.25">
      <c r="A208" t="s">
        <v>165</v>
      </c>
      <c r="B208">
        <v>695125</v>
      </c>
      <c r="C208" s="1">
        <v>45463</v>
      </c>
      <c r="D208" t="s">
        <v>14</v>
      </c>
      <c r="E208" t="s">
        <v>15</v>
      </c>
      <c r="F208" s="7">
        <v>2099.5</v>
      </c>
      <c r="G208" s="7">
        <v>2099.5</v>
      </c>
    </row>
    <row r="209" spans="1:7" x14ac:dyDescent="0.25">
      <c r="A209" t="s">
        <v>158</v>
      </c>
      <c r="B209">
        <v>695241</v>
      </c>
      <c r="C209" s="1">
        <v>45463</v>
      </c>
      <c r="D209" t="s">
        <v>223</v>
      </c>
      <c r="E209" t="s">
        <v>45</v>
      </c>
      <c r="F209" s="7">
        <v>1129</v>
      </c>
      <c r="G209" s="7" t="s">
        <v>13</v>
      </c>
    </row>
    <row r="210" spans="1:7" x14ac:dyDescent="0.25">
      <c r="A210" t="s">
        <v>158</v>
      </c>
      <c r="B210">
        <v>695241</v>
      </c>
      <c r="C210" s="1">
        <v>45463</v>
      </c>
      <c r="D210" t="s">
        <v>223</v>
      </c>
      <c r="E210" t="s">
        <v>159</v>
      </c>
      <c r="F210" s="7">
        <v>5.95</v>
      </c>
      <c r="G210" s="7">
        <v>1134.95</v>
      </c>
    </row>
    <row r="211" spans="1:7" x14ac:dyDescent="0.25">
      <c r="A211" t="s">
        <v>158</v>
      </c>
      <c r="B211">
        <v>695330</v>
      </c>
      <c r="C211" s="1">
        <v>45470</v>
      </c>
      <c r="D211" t="s">
        <v>223</v>
      </c>
      <c r="E211" t="s">
        <v>159</v>
      </c>
      <c r="F211" s="7">
        <v>5.95</v>
      </c>
      <c r="G211" s="7" t="s">
        <v>13</v>
      </c>
    </row>
    <row r="212" spans="1:7" x14ac:dyDescent="0.25">
      <c r="A212" t="s">
        <v>158</v>
      </c>
      <c r="B212">
        <v>695330</v>
      </c>
      <c r="C212" s="1">
        <v>45470</v>
      </c>
      <c r="D212" t="s">
        <v>223</v>
      </c>
      <c r="E212" t="s">
        <v>45</v>
      </c>
      <c r="F212" s="7">
        <v>729</v>
      </c>
      <c r="G212" s="7">
        <v>734.95</v>
      </c>
    </row>
    <row r="213" spans="1:7" x14ac:dyDescent="0.25">
      <c r="A213" t="s">
        <v>160</v>
      </c>
      <c r="B213">
        <v>695399</v>
      </c>
      <c r="C213" s="1">
        <v>45456</v>
      </c>
      <c r="D213" t="s">
        <v>14</v>
      </c>
      <c r="E213" t="s">
        <v>25</v>
      </c>
      <c r="F213" s="7">
        <v>677.62</v>
      </c>
      <c r="G213" s="7">
        <v>677.62</v>
      </c>
    </row>
    <row r="214" spans="1:7" x14ac:dyDescent="0.25">
      <c r="A214" t="s">
        <v>162</v>
      </c>
      <c r="B214">
        <v>695585</v>
      </c>
      <c r="C214" s="1">
        <v>45470</v>
      </c>
      <c r="D214" t="s">
        <v>11</v>
      </c>
      <c r="E214" t="s">
        <v>12</v>
      </c>
      <c r="F214" s="7">
        <v>1967</v>
      </c>
      <c r="G214" s="7">
        <v>1967</v>
      </c>
    </row>
    <row r="215" spans="1:7" x14ac:dyDescent="0.25">
      <c r="A215" t="s">
        <v>163</v>
      </c>
      <c r="B215">
        <v>695383</v>
      </c>
      <c r="C215" s="1">
        <v>45470</v>
      </c>
      <c r="D215" t="s">
        <v>223</v>
      </c>
      <c r="E215" t="s">
        <v>45</v>
      </c>
      <c r="F215" s="7">
        <v>736.56</v>
      </c>
      <c r="G215" s="7">
        <v>736.56</v>
      </c>
    </row>
    <row r="216" spans="1:7" x14ac:dyDescent="0.25">
      <c r="A216" t="s">
        <v>225</v>
      </c>
      <c r="B216">
        <v>694689</v>
      </c>
      <c r="C216" s="1">
        <v>45449</v>
      </c>
      <c r="D216" t="s">
        <v>83</v>
      </c>
      <c r="E216" t="s">
        <v>164</v>
      </c>
      <c r="F216" s="7">
        <v>562.5</v>
      </c>
      <c r="G216" s="7">
        <v>562.5</v>
      </c>
    </row>
    <row r="217" spans="1:7" x14ac:dyDescent="0.25">
      <c r="A217" t="s">
        <v>166</v>
      </c>
      <c r="B217">
        <v>695288</v>
      </c>
      <c r="C217" s="1">
        <v>45470</v>
      </c>
      <c r="D217" t="s">
        <v>27</v>
      </c>
      <c r="E217" t="s">
        <v>167</v>
      </c>
      <c r="F217" s="7">
        <v>1609.61</v>
      </c>
      <c r="G217" s="7">
        <v>1609.61</v>
      </c>
    </row>
    <row r="218" spans="1:7" x14ac:dyDescent="0.25">
      <c r="A218" t="s">
        <v>168</v>
      </c>
      <c r="B218">
        <v>695813</v>
      </c>
      <c r="C218" s="1">
        <v>45463</v>
      </c>
      <c r="D218" t="s">
        <v>19</v>
      </c>
      <c r="E218" t="s">
        <v>31</v>
      </c>
      <c r="F218" s="7">
        <v>975</v>
      </c>
      <c r="G218" s="7">
        <v>975</v>
      </c>
    </row>
    <row r="219" spans="1:7" x14ac:dyDescent="0.25">
      <c r="A219" t="s">
        <v>169</v>
      </c>
      <c r="B219">
        <v>694866</v>
      </c>
      <c r="C219" s="1">
        <v>45456</v>
      </c>
      <c r="D219" t="s">
        <v>11</v>
      </c>
      <c r="E219" t="s">
        <v>28</v>
      </c>
      <c r="F219" s="7">
        <v>1229.02</v>
      </c>
      <c r="G219" s="7">
        <v>1229.02</v>
      </c>
    </row>
    <row r="220" spans="1:7" x14ac:dyDescent="0.25">
      <c r="A220" t="s">
        <v>169</v>
      </c>
      <c r="B220">
        <v>694867</v>
      </c>
      <c r="C220" s="1">
        <v>45456</v>
      </c>
      <c r="D220" t="s">
        <v>11</v>
      </c>
      <c r="E220" t="s">
        <v>28</v>
      </c>
      <c r="F220" s="7">
        <v>1307.42</v>
      </c>
      <c r="G220" s="7">
        <v>1307.42</v>
      </c>
    </row>
    <row r="221" spans="1:7" x14ac:dyDescent="0.25">
      <c r="A221" t="s">
        <v>169</v>
      </c>
      <c r="B221">
        <v>694886</v>
      </c>
      <c r="C221" s="1">
        <v>45456</v>
      </c>
      <c r="D221" t="s">
        <v>11</v>
      </c>
      <c r="E221" t="s">
        <v>28</v>
      </c>
      <c r="F221" s="7">
        <v>1307.42</v>
      </c>
      <c r="G221" s="7">
        <v>1307.42</v>
      </c>
    </row>
    <row r="222" spans="1:7" x14ac:dyDescent="0.25">
      <c r="A222" t="s">
        <v>170</v>
      </c>
      <c r="B222">
        <v>695092</v>
      </c>
      <c r="C222" s="1">
        <v>45456</v>
      </c>
      <c r="D222" t="s">
        <v>27</v>
      </c>
      <c r="E222" t="s">
        <v>167</v>
      </c>
      <c r="F222" s="7">
        <v>600</v>
      </c>
      <c r="G222" s="7">
        <v>600</v>
      </c>
    </row>
    <row r="223" spans="1:7" x14ac:dyDescent="0.25">
      <c r="A223" t="s">
        <v>171</v>
      </c>
      <c r="B223">
        <v>695295</v>
      </c>
      <c r="C223" s="1">
        <v>45463</v>
      </c>
      <c r="D223" t="s">
        <v>11</v>
      </c>
      <c r="E223" t="s">
        <v>28</v>
      </c>
      <c r="F223" s="7">
        <v>574.62</v>
      </c>
      <c r="G223" s="7">
        <v>574.62</v>
      </c>
    </row>
    <row r="224" spans="1:7" x14ac:dyDescent="0.25">
      <c r="A224" t="s">
        <v>172</v>
      </c>
      <c r="B224">
        <v>694910</v>
      </c>
      <c r="C224" s="1">
        <v>45470</v>
      </c>
      <c r="D224" t="s">
        <v>19</v>
      </c>
      <c r="E224" t="s">
        <v>20</v>
      </c>
      <c r="F224" s="7">
        <v>6982.76</v>
      </c>
      <c r="G224" s="7">
        <v>6982.76</v>
      </c>
    </row>
    <row r="225" spans="1:7" x14ac:dyDescent="0.25">
      <c r="A225" t="s">
        <v>173</v>
      </c>
      <c r="B225">
        <v>695263</v>
      </c>
      <c r="C225" s="1">
        <v>45463</v>
      </c>
      <c r="D225" t="s">
        <v>14</v>
      </c>
      <c r="E225" t="s">
        <v>16</v>
      </c>
      <c r="F225" s="7">
        <v>840.11</v>
      </c>
      <c r="G225" s="7">
        <v>840.11</v>
      </c>
    </row>
    <row r="226" spans="1:7" x14ac:dyDescent="0.25">
      <c r="A226" t="s">
        <v>174</v>
      </c>
      <c r="B226">
        <v>695530</v>
      </c>
      <c r="C226" s="1">
        <v>45449</v>
      </c>
      <c r="D226" t="s">
        <v>223</v>
      </c>
      <c r="E226" t="s">
        <v>175</v>
      </c>
      <c r="F226" s="7">
        <v>4588.95</v>
      </c>
      <c r="G226" s="7">
        <v>4588.95</v>
      </c>
    </row>
    <row r="227" spans="1:7" x14ac:dyDescent="0.25">
      <c r="A227" t="s">
        <v>176</v>
      </c>
      <c r="B227">
        <v>694759</v>
      </c>
      <c r="C227" s="1">
        <v>45449</v>
      </c>
      <c r="D227" t="s">
        <v>14</v>
      </c>
      <c r="E227" t="s">
        <v>48</v>
      </c>
      <c r="F227" s="7">
        <v>1290</v>
      </c>
      <c r="G227" s="7">
        <v>1290</v>
      </c>
    </row>
    <row r="228" spans="1:7" x14ac:dyDescent="0.25">
      <c r="A228" t="s">
        <v>176</v>
      </c>
      <c r="B228">
        <v>695152</v>
      </c>
      <c r="C228" s="1">
        <v>45463</v>
      </c>
      <c r="D228" t="s">
        <v>11</v>
      </c>
      <c r="E228" t="s">
        <v>48</v>
      </c>
      <c r="F228" s="7">
        <v>1550</v>
      </c>
      <c r="G228" s="7">
        <v>1550</v>
      </c>
    </row>
    <row r="229" spans="1:7" x14ac:dyDescent="0.25">
      <c r="A229" t="s">
        <v>176</v>
      </c>
      <c r="B229">
        <v>695168</v>
      </c>
      <c r="C229" s="1">
        <v>45463</v>
      </c>
      <c r="D229" t="s">
        <v>11</v>
      </c>
      <c r="E229" t="s">
        <v>28</v>
      </c>
      <c r="F229" s="7">
        <v>825</v>
      </c>
      <c r="G229" s="7" t="s">
        <v>13</v>
      </c>
    </row>
    <row r="230" spans="1:7" x14ac:dyDescent="0.25">
      <c r="A230" t="s">
        <v>176</v>
      </c>
      <c r="B230">
        <v>695168</v>
      </c>
      <c r="C230" s="1">
        <v>45463</v>
      </c>
      <c r="D230" t="s">
        <v>14</v>
      </c>
      <c r="E230" t="s">
        <v>28</v>
      </c>
      <c r="F230" s="7">
        <v>150</v>
      </c>
      <c r="G230" s="7">
        <v>975</v>
      </c>
    </row>
    <row r="231" spans="1:7" x14ac:dyDescent="0.25">
      <c r="A231" t="s">
        <v>176</v>
      </c>
      <c r="B231">
        <v>695335</v>
      </c>
      <c r="C231" s="1">
        <v>45470</v>
      </c>
      <c r="D231" t="s">
        <v>19</v>
      </c>
      <c r="E231" t="s">
        <v>48</v>
      </c>
      <c r="F231" s="7">
        <v>2580</v>
      </c>
      <c r="G231" s="7">
        <v>2580</v>
      </c>
    </row>
    <row r="232" spans="1:7" x14ac:dyDescent="0.25">
      <c r="A232" t="s">
        <v>176</v>
      </c>
      <c r="B232">
        <v>695528</v>
      </c>
      <c r="C232" s="1">
        <v>45470</v>
      </c>
      <c r="D232" t="s">
        <v>14</v>
      </c>
      <c r="E232" t="s">
        <v>48</v>
      </c>
      <c r="F232" s="7">
        <v>645</v>
      </c>
      <c r="G232" s="7">
        <v>645</v>
      </c>
    </row>
    <row r="233" spans="1:7" x14ac:dyDescent="0.25">
      <c r="A233" t="s">
        <v>177</v>
      </c>
      <c r="B233">
        <v>695615</v>
      </c>
      <c r="C233" s="1">
        <v>45463</v>
      </c>
      <c r="D233" t="s">
        <v>19</v>
      </c>
      <c r="E233" t="s">
        <v>28</v>
      </c>
      <c r="F233" s="7">
        <v>419</v>
      </c>
      <c r="G233" s="7">
        <v>419</v>
      </c>
    </row>
    <row r="234" spans="1:7" x14ac:dyDescent="0.25">
      <c r="A234" t="s">
        <v>178</v>
      </c>
      <c r="B234">
        <v>695322</v>
      </c>
      <c r="C234" s="1">
        <v>45449</v>
      </c>
      <c r="D234" t="s">
        <v>14</v>
      </c>
      <c r="E234" t="s">
        <v>59</v>
      </c>
      <c r="F234" s="7">
        <v>550</v>
      </c>
      <c r="G234" s="7">
        <v>550</v>
      </c>
    </row>
    <row r="235" spans="1:7" x14ac:dyDescent="0.25">
      <c r="A235" t="s">
        <v>178</v>
      </c>
      <c r="B235">
        <v>695608</v>
      </c>
      <c r="C235" s="1">
        <v>45456</v>
      </c>
      <c r="D235" t="s">
        <v>14</v>
      </c>
      <c r="E235" t="s">
        <v>59</v>
      </c>
      <c r="F235" s="7">
        <v>1455</v>
      </c>
      <c r="G235" s="7">
        <v>1455</v>
      </c>
    </row>
    <row r="236" spans="1:7" x14ac:dyDescent="0.25">
      <c r="A236" t="s">
        <v>178</v>
      </c>
      <c r="B236">
        <v>696200</v>
      </c>
      <c r="C236" s="1">
        <v>45470</v>
      </c>
      <c r="D236" t="s">
        <v>14</v>
      </c>
      <c r="E236" t="s">
        <v>59</v>
      </c>
      <c r="F236" s="7">
        <v>1180</v>
      </c>
      <c r="G236" s="7">
        <v>1180</v>
      </c>
    </row>
    <row r="237" spans="1:7" x14ac:dyDescent="0.25">
      <c r="A237" t="s">
        <v>179</v>
      </c>
      <c r="B237">
        <v>694822</v>
      </c>
      <c r="C237" s="1">
        <v>45449</v>
      </c>
      <c r="D237" t="s">
        <v>14</v>
      </c>
      <c r="E237" t="s">
        <v>60</v>
      </c>
      <c r="F237" s="7">
        <v>775</v>
      </c>
      <c r="G237" s="7">
        <v>775</v>
      </c>
    </row>
    <row r="238" spans="1:7" x14ac:dyDescent="0.25">
      <c r="A238" t="s">
        <v>180</v>
      </c>
      <c r="B238">
        <v>695517</v>
      </c>
      <c r="C238" s="1">
        <v>45449</v>
      </c>
      <c r="D238" t="s">
        <v>223</v>
      </c>
      <c r="E238" t="s">
        <v>181</v>
      </c>
      <c r="F238" s="7">
        <v>174.65</v>
      </c>
      <c r="G238" s="7" t="s">
        <v>13</v>
      </c>
    </row>
    <row r="239" spans="1:7" x14ac:dyDescent="0.25">
      <c r="A239" t="s">
        <v>180</v>
      </c>
      <c r="B239">
        <v>695517</v>
      </c>
      <c r="C239" s="1">
        <v>45449</v>
      </c>
      <c r="D239" t="s">
        <v>223</v>
      </c>
      <c r="E239" t="s">
        <v>180</v>
      </c>
      <c r="F239" s="7">
        <v>406</v>
      </c>
      <c r="G239" s="7">
        <v>580.65</v>
      </c>
    </row>
    <row r="240" spans="1:7" x14ac:dyDescent="0.25">
      <c r="A240" t="s">
        <v>182</v>
      </c>
      <c r="B240">
        <v>695190</v>
      </c>
      <c r="C240" s="1">
        <v>45463</v>
      </c>
      <c r="D240" t="s">
        <v>27</v>
      </c>
      <c r="E240" t="s">
        <v>167</v>
      </c>
      <c r="F240" s="7">
        <v>11955.6</v>
      </c>
      <c r="G240" s="7">
        <v>11955.6</v>
      </c>
    </row>
    <row r="241" spans="1:7" x14ac:dyDescent="0.25">
      <c r="A241" t="s">
        <v>183</v>
      </c>
      <c r="B241">
        <v>694756</v>
      </c>
      <c r="C241" s="1">
        <v>45449</v>
      </c>
      <c r="D241" t="s">
        <v>14</v>
      </c>
      <c r="E241" t="s">
        <v>54</v>
      </c>
      <c r="F241" s="7">
        <v>878.57</v>
      </c>
      <c r="G241" s="7">
        <v>878.57</v>
      </c>
    </row>
    <row r="242" spans="1:7" x14ac:dyDescent="0.25">
      <c r="A242" t="s">
        <v>183</v>
      </c>
      <c r="B242">
        <v>695086</v>
      </c>
      <c r="C242" s="1">
        <v>45456</v>
      </c>
      <c r="D242" t="s">
        <v>14</v>
      </c>
      <c r="E242" t="s">
        <v>15</v>
      </c>
      <c r="F242" s="7">
        <v>728</v>
      </c>
      <c r="G242" s="7">
        <v>728</v>
      </c>
    </row>
    <row r="243" spans="1:7" x14ac:dyDescent="0.25">
      <c r="A243" t="s">
        <v>183</v>
      </c>
      <c r="B243">
        <v>695112</v>
      </c>
      <c r="C243" s="1">
        <v>45456</v>
      </c>
      <c r="D243" t="s">
        <v>19</v>
      </c>
      <c r="E243" t="s">
        <v>60</v>
      </c>
      <c r="F243" s="7">
        <v>3800</v>
      </c>
      <c r="G243" s="7">
        <v>3800</v>
      </c>
    </row>
    <row r="244" spans="1:7" x14ac:dyDescent="0.25">
      <c r="A244" t="s">
        <v>183</v>
      </c>
      <c r="B244">
        <v>695135</v>
      </c>
      <c r="C244" s="1">
        <v>45456</v>
      </c>
      <c r="D244" t="s">
        <v>19</v>
      </c>
      <c r="E244" t="s">
        <v>60</v>
      </c>
      <c r="F244" s="7">
        <v>1150</v>
      </c>
      <c r="G244" s="7">
        <v>1150</v>
      </c>
    </row>
    <row r="245" spans="1:7" x14ac:dyDescent="0.25">
      <c r="A245" t="s">
        <v>189</v>
      </c>
      <c r="B245">
        <v>695207</v>
      </c>
      <c r="C245" s="1">
        <v>45456</v>
      </c>
      <c r="D245" t="s">
        <v>223</v>
      </c>
      <c r="E245" t="s">
        <v>45</v>
      </c>
      <c r="F245" s="7">
        <v>1317.6</v>
      </c>
      <c r="G245" s="7">
        <v>1317.6</v>
      </c>
    </row>
    <row r="246" spans="1:7" x14ac:dyDescent="0.25">
      <c r="A246" t="s">
        <v>184</v>
      </c>
      <c r="B246">
        <v>695146</v>
      </c>
      <c r="C246" s="1">
        <v>45463</v>
      </c>
      <c r="D246" t="s">
        <v>14</v>
      </c>
      <c r="E246" t="s">
        <v>15</v>
      </c>
      <c r="F246" s="7">
        <v>1331</v>
      </c>
      <c r="G246" s="7">
        <v>1331</v>
      </c>
    </row>
    <row r="247" spans="1:7" x14ac:dyDescent="0.25">
      <c r="A247" t="s">
        <v>185</v>
      </c>
      <c r="B247">
        <v>694865</v>
      </c>
      <c r="C247" s="1">
        <v>45456</v>
      </c>
      <c r="D247" t="s">
        <v>14</v>
      </c>
      <c r="E247" t="s">
        <v>16</v>
      </c>
      <c r="F247" s="7">
        <v>1286.8399999999999</v>
      </c>
      <c r="G247" s="7">
        <v>1286.8399999999999</v>
      </c>
    </row>
    <row r="248" spans="1:7" x14ac:dyDescent="0.25">
      <c r="A248" t="s">
        <v>186</v>
      </c>
      <c r="B248">
        <v>695089</v>
      </c>
      <c r="C248" s="1">
        <v>45456</v>
      </c>
      <c r="D248" t="s">
        <v>14</v>
      </c>
      <c r="E248" t="s">
        <v>17</v>
      </c>
      <c r="F248" s="7">
        <v>448.52</v>
      </c>
      <c r="G248" s="7">
        <v>448.52</v>
      </c>
    </row>
    <row r="249" spans="1:7" x14ac:dyDescent="0.25">
      <c r="A249" t="s">
        <v>187</v>
      </c>
      <c r="B249">
        <v>696221</v>
      </c>
      <c r="C249" s="1">
        <v>45470</v>
      </c>
      <c r="D249" t="s">
        <v>14</v>
      </c>
      <c r="E249" t="s">
        <v>118</v>
      </c>
      <c r="F249" s="7">
        <v>1069.0999999999999</v>
      </c>
      <c r="G249" s="7">
        <v>1069.0999999999999</v>
      </c>
    </row>
    <row r="250" spans="1:7" x14ac:dyDescent="0.25">
      <c r="A250" t="s">
        <v>188</v>
      </c>
      <c r="B250">
        <v>694776</v>
      </c>
      <c r="C250" s="1">
        <v>45449</v>
      </c>
      <c r="D250" t="s">
        <v>14</v>
      </c>
      <c r="E250" t="s">
        <v>161</v>
      </c>
      <c r="F250" s="7">
        <v>460</v>
      </c>
      <c r="G250" s="7">
        <v>460</v>
      </c>
    </row>
    <row r="251" spans="1:7" x14ac:dyDescent="0.25">
      <c r="A251" t="s">
        <v>188</v>
      </c>
      <c r="B251">
        <v>695041</v>
      </c>
      <c r="C251" s="1">
        <v>45449</v>
      </c>
      <c r="D251" t="s">
        <v>14</v>
      </c>
      <c r="E251" t="s">
        <v>161</v>
      </c>
      <c r="F251" s="7">
        <v>560</v>
      </c>
      <c r="G251" s="7">
        <v>560</v>
      </c>
    </row>
    <row r="252" spans="1:7" x14ac:dyDescent="0.25">
      <c r="A252" t="s">
        <v>190</v>
      </c>
      <c r="B252">
        <v>695541</v>
      </c>
      <c r="C252" s="1">
        <v>45463</v>
      </c>
      <c r="D252" t="s">
        <v>11</v>
      </c>
      <c r="E252" t="s">
        <v>48</v>
      </c>
      <c r="F252" s="7">
        <v>565</v>
      </c>
      <c r="G252" s="7">
        <v>565</v>
      </c>
    </row>
    <row r="253" spans="1:7" x14ac:dyDescent="0.25">
      <c r="A253" t="s">
        <v>225</v>
      </c>
      <c r="B253">
        <v>695555</v>
      </c>
      <c r="C253" s="1">
        <v>45456</v>
      </c>
      <c r="D253" t="s">
        <v>11</v>
      </c>
      <c r="E253" t="s">
        <v>28</v>
      </c>
      <c r="F253" s="7">
        <v>502.5</v>
      </c>
      <c r="G253" s="7">
        <v>502.5</v>
      </c>
    </row>
    <row r="254" spans="1:7" x14ac:dyDescent="0.25">
      <c r="A254" t="s">
        <v>191</v>
      </c>
      <c r="B254">
        <v>695040</v>
      </c>
      <c r="C254" s="1">
        <v>45456</v>
      </c>
      <c r="D254" t="s">
        <v>11</v>
      </c>
      <c r="E254" t="s">
        <v>28</v>
      </c>
      <c r="F254" s="7">
        <v>502.5</v>
      </c>
      <c r="G254" s="7">
        <v>502.5</v>
      </c>
    </row>
    <row r="255" spans="1:7" x14ac:dyDescent="0.25">
      <c r="A255" t="s">
        <v>191</v>
      </c>
      <c r="B255">
        <v>695684</v>
      </c>
      <c r="C255" s="1">
        <v>45470</v>
      </c>
      <c r="D255" t="s">
        <v>11</v>
      </c>
      <c r="E255" t="s">
        <v>28</v>
      </c>
      <c r="F255" s="7">
        <v>661.5</v>
      </c>
      <c r="G255" s="7">
        <v>661.5</v>
      </c>
    </row>
    <row r="256" spans="1:7" x14ac:dyDescent="0.25">
      <c r="A256" t="s">
        <v>192</v>
      </c>
      <c r="B256">
        <v>695624</v>
      </c>
      <c r="C256" s="1">
        <v>45470</v>
      </c>
      <c r="D256" t="s">
        <v>83</v>
      </c>
      <c r="E256" t="s">
        <v>147</v>
      </c>
      <c r="F256" s="7">
        <v>2730.8</v>
      </c>
      <c r="G256" s="7">
        <v>2730.8</v>
      </c>
    </row>
    <row r="257" spans="1:7" x14ac:dyDescent="0.25">
      <c r="A257" t="s">
        <v>193</v>
      </c>
      <c r="B257">
        <v>694765</v>
      </c>
      <c r="C257" s="1">
        <v>45449</v>
      </c>
      <c r="D257" t="s">
        <v>14</v>
      </c>
      <c r="E257" t="s">
        <v>32</v>
      </c>
      <c r="F257" s="7">
        <v>740.8</v>
      </c>
      <c r="G257" s="7">
        <v>740.8</v>
      </c>
    </row>
    <row r="258" spans="1:7" x14ac:dyDescent="0.25">
      <c r="A258" t="s">
        <v>193</v>
      </c>
      <c r="B258">
        <v>695091</v>
      </c>
      <c r="C258" s="1">
        <v>45456</v>
      </c>
      <c r="D258" t="s">
        <v>14</v>
      </c>
      <c r="E258" t="s">
        <v>32</v>
      </c>
      <c r="F258" s="7">
        <v>1259.3699999999999</v>
      </c>
      <c r="G258" s="7">
        <v>1259.3699999999999</v>
      </c>
    </row>
    <row r="259" spans="1:7" x14ac:dyDescent="0.25">
      <c r="A259" t="s">
        <v>194</v>
      </c>
      <c r="B259">
        <v>695745</v>
      </c>
      <c r="C259" s="1">
        <v>45463</v>
      </c>
      <c r="D259" t="s">
        <v>19</v>
      </c>
      <c r="E259" t="s">
        <v>60</v>
      </c>
      <c r="F259" s="7">
        <v>7634</v>
      </c>
      <c r="G259" s="7">
        <v>7634</v>
      </c>
    </row>
    <row r="260" spans="1:7" x14ac:dyDescent="0.25">
      <c r="A260" t="s">
        <v>195</v>
      </c>
      <c r="B260">
        <v>695527</v>
      </c>
      <c r="C260" s="1">
        <v>45449</v>
      </c>
      <c r="D260" t="s">
        <v>223</v>
      </c>
      <c r="E260" t="s">
        <v>196</v>
      </c>
      <c r="F260" s="7">
        <v>958.22</v>
      </c>
      <c r="G260" s="7">
        <v>958.22</v>
      </c>
    </row>
    <row r="261" spans="1:7" x14ac:dyDescent="0.25">
      <c r="A261" t="s">
        <v>197</v>
      </c>
      <c r="B261">
        <v>696225</v>
      </c>
      <c r="C261" s="1">
        <v>45470</v>
      </c>
      <c r="D261" t="s">
        <v>198</v>
      </c>
      <c r="E261" t="s">
        <v>60</v>
      </c>
      <c r="F261" s="7">
        <v>13145</v>
      </c>
      <c r="G261" s="7">
        <v>13145</v>
      </c>
    </row>
    <row r="262" spans="1:7" x14ac:dyDescent="0.25">
      <c r="A262" t="s">
        <v>199</v>
      </c>
      <c r="B262">
        <v>695104</v>
      </c>
      <c r="C262" s="1">
        <v>45470</v>
      </c>
      <c r="D262" t="s">
        <v>78</v>
      </c>
      <c r="E262" t="s">
        <v>200</v>
      </c>
      <c r="F262" s="7">
        <v>1289.76</v>
      </c>
      <c r="G262" s="7" t="s">
        <v>13</v>
      </c>
    </row>
    <row r="263" spans="1:7" x14ac:dyDescent="0.25">
      <c r="A263" t="s">
        <v>199</v>
      </c>
      <c r="B263">
        <v>695104</v>
      </c>
      <c r="C263" s="1">
        <v>45470</v>
      </c>
      <c r="D263" t="s">
        <v>78</v>
      </c>
      <c r="E263" t="s">
        <v>18</v>
      </c>
      <c r="F263" s="7">
        <v>582</v>
      </c>
      <c r="G263" s="7">
        <v>1871.76</v>
      </c>
    </row>
    <row r="264" spans="1:7" x14ac:dyDescent="0.25">
      <c r="A264" t="s">
        <v>201</v>
      </c>
      <c r="B264">
        <v>695255</v>
      </c>
      <c r="C264" s="1">
        <v>45449</v>
      </c>
      <c r="D264" t="s">
        <v>223</v>
      </c>
      <c r="E264" t="s">
        <v>202</v>
      </c>
      <c r="F264" s="7">
        <v>14045.12</v>
      </c>
      <c r="G264" s="7">
        <v>14045.12</v>
      </c>
    </row>
    <row r="265" spans="1:7" x14ac:dyDescent="0.25">
      <c r="A265" t="s">
        <v>203</v>
      </c>
      <c r="B265">
        <v>695217</v>
      </c>
      <c r="C265" s="1">
        <v>45463</v>
      </c>
      <c r="D265" t="s">
        <v>223</v>
      </c>
      <c r="E265" t="s">
        <v>45</v>
      </c>
      <c r="F265" s="7">
        <v>420</v>
      </c>
      <c r="G265" s="7">
        <v>420</v>
      </c>
    </row>
    <row r="266" spans="1:7" x14ac:dyDescent="0.25">
      <c r="A266" t="s">
        <v>204</v>
      </c>
      <c r="B266">
        <v>694474</v>
      </c>
      <c r="C266" s="1">
        <v>45449</v>
      </c>
      <c r="D266" t="s">
        <v>27</v>
      </c>
      <c r="E266" t="s">
        <v>35</v>
      </c>
      <c r="F266" s="7">
        <v>18662.5</v>
      </c>
      <c r="G266" s="7">
        <v>18662.5</v>
      </c>
    </row>
    <row r="267" spans="1:7" x14ac:dyDescent="0.25">
      <c r="A267" t="s">
        <v>204</v>
      </c>
      <c r="B267">
        <v>694960</v>
      </c>
      <c r="C267" s="1">
        <v>45470</v>
      </c>
      <c r="D267" t="s">
        <v>27</v>
      </c>
      <c r="E267" t="s">
        <v>35</v>
      </c>
      <c r="F267" s="7">
        <v>995</v>
      </c>
      <c r="G267" s="7">
        <v>995</v>
      </c>
    </row>
    <row r="268" spans="1:7" x14ac:dyDescent="0.25">
      <c r="A268" t="s">
        <v>205</v>
      </c>
      <c r="B268">
        <v>694946</v>
      </c>
      <c r="C268" s="1">
        <v>45456</v>
      </c>
      <c r="D268" t="s">
        <v>14</v>
      </c>
      <c r="E268" t="s">
        <v>161</v>
      </c>
      <c r="F268" s="7">
        <v>2037.16</v>
      </c>
      <c r="G268" s="7">
        <v>2037.16</v>
      </c>
    </row>
    <row r="269" spans="1:7" x14ac:dyDescent="0.25">
      <c r="A269" t="s">
        <v>205</v>
      </c>
      <c r="B269">
        <v>695201</v>
      </c>
      <c r="C269" s="1">
        <v>45463</v>
      </c>
      <c r="D269" t="s">
        <v>14</v>
      </c>
      <c r="E269" t="s">
        <v>161</v>
      </c>
      <c r="F269" s="7">
        <v>681.94</v>
      </c>
      <c r="G269" s="7">
        <v>681.94</v>
      </c>
    </row>
    <row r="270" spans="1:7" x14ac:dyDescent="0.25">
      <c r="A270" t="s">
        <v>205</v>
      </c>
      <c r="B270">
        <v>695210</v>
      </c>
      <c r="C270" s="1">
        <v>45463</v>
      </c>
      <c r="D270" t="s">
        <v>14</v>
      </c>
      <c r="E270" t="s">
        <v>161</v>
      </c>
      <c r="F270" s="7">
        <v>999.46</v>
      </c>
      <c r="G270" s="7">
        <v>999.46</v>
      </c>
    </row>
    <row r="271" spans="1:7" x14ac:dyDescent="0.25">
      <c r="A271" t="s">
        <v>205</v>
      </c>
      <c r="B271">
        <v>695285</v>
      </c>
      <c r="C271" s="1">
        <v>45463</v>
      </c>
      <c r="D271" t="s">
        <v>14</v>
      </c>
      <c r="E271" t="s">
        <v>161</v>
      </c>
      <c r="F271" s="7">
        <v>1075.02</v>
      </c>
      <c r="G271" s="7">
        <v>1075.02</v>
      </c>
    </row>
    <row r="272" spans="1:7" x14ac:dyDescent="0.25">
      <c r="A272" t="s">
        <v>206</v>
      </c>
      <c r="B272">
        <v>694762</v>
      </c>
      <c r="C272" s="1">
        <v>45449</v>
      </c>
      <c r="D272" t="s">
        <v>14</v>
      </c>
      <c r="E272" t="s">
        <v>20</v>
      </c>
      <c r="F272" s="7">
        <v>1237.2</v>
      </c>
      <c r="G272" s="7">
        <v>1237.2</v>
      </c>
    </row>
    <row r="273" spans="1:7" x14ac:dyDescent="0.25">
      <c r="A273" t="s">
        <v>206</v>
      </c>
      <c r="B273">
        <v>694763</v>
      </c>
      <c r="C273" s="1">
        <v>45449</v>
      </c>
      <c r="D273" t="s">
        <v>14</v>
      </c>
      <c r="E273" t="s">
        <v>32</v>
      </c>
      <c r="F273" s="7">
        <v>1855.8</v>
      </c>
      <c r="G273" s="7">
        <v>1855.8</v>
      </c>
    </row>
    <row r="274" spans="1:7" x14ac:dyDescent="0.25">
      <c r="A274" t="s">
        <v>207</v>
      </c>
      <c r="B274">
        <v>695020</v>
      </c>
      <c r="C274" s="1">
        <v>45456</v>
      </c>
      <c r="D274" t="s">
        <v>11</v>
      </c>
      <c r="E274" t="s">
        <v>28</v>
      </c>
      <c r="F274" s="7">
        <v>1125.68</v>
      </c>
      <c r="G274" s="7">
        <v>1125.68</v>
      </c>
    </row>
    <row r="275" spans="1:7" x14ac:dyDescent="0.25">
      <c r="A275" t="s">
        <v>208</v>
      </c>
      <c r="B275">
        <v>695558</v>
      </c>
      <c r="C275" s="1">
        <v>45470</v>
      </c>
      <c r="D275" t="s">
        <v>11</v>
      </c>
      <c r="E275" t="s">
        <v>28</v>
      </c>
      <c r="F275" s="7">
        <v>1619.56</v>
      </c>
      <c r="G275" s="7">
        <v>1619.56</v>
      </c>
    </row>
    <row r="276" spans="1:7" x14ac:dyDescent="0.25">
      <c r="A276" t="s">
        <v>208</v>
      </c>
      <c r="B276">
        <v>695572</v>
      </c>
      <c r="C276" s="1">
        <v>45470</v>
      </c>
      <c r="D276" t="s">
        <v>11</v>
      </c>
      <c r="E276" t="s">
        <v>12</v>
      </c>
      <c r="F276" s="7">
        <v>3327.65</v>
      </c>
      <c r="G276" s="7">
        <v>3327.65</v>
      </c>
    </row>
    <row r="277" spans="1:7" x14ac:dyDescent="0.25">
      <c r="A277" t="s">
        <v>209</v>
      </c>
      <c r="B277">
        <v>695568</v>
      </c>
      <c r="C277" s="1">
        <v>45470</v>
      </c>
      <c r="D277" t="s">
        <v>19</v>
      </c>
      <c r="E277" t="s">
        <v>31</v>
      </c>
      <c r="F277" s="7">
        <v>855</v>
      </c>
      <c r="G277" s="7" t="s">
        <v>13</v>
      </c>
    </row>
    <row r="278" spans="1:7" x14ac:dyDescent="0.25">
      <c r="A278" t="s">
        <v>209</v>
      </c>
      <c r="B278">
        <v>695568</v>
      </c>
      <c r="C278" s="1">
        <v>45470</v>
      </c>
      <c r="D278" t="s">
        <v>30</v>
      </c>
      <c r="E278" t="s">
        <v>210</v>
      </c>
      <c r="F278" s="7">
        <v>150</v>
      </c>
      <c r="G278" s="7">
        <v>1005</v>
      </c>
    </row>
    <row r="279" spans="1:7" x14ac:dyDescent="0.25">
      <c r="A279" t="s">
        <v>211</v>
      </c>
      <c r="B279">
        <v>695293</v>
      </c>
      <c r="C279" s="1">
        <v>45470</v>
      </c>
      <c r="D279" t="s">
        <v>14</v>
      </c>
      <c r="E279" t="s">
        <v>16</v>
      </c>
      <c r="F279" s="7">
        <v>504.72</v>
      </c>
      <c r="G279" s="7">
        <v>504.72</v>
      </c>
    </row>
    <row r="280" spans="1:7" x14ac:dyDescent="0.25">
      <c r="A280" t="s">
        <v>212</v>
      </c>
      <c r="B280">
        <v>695354</v>
      </c>
      <c r="C280" s="1">
        <v>45449</v>
      </c>
      <c r="D280" t="s">
        <v>34</v>
      </c>
      <c r="E280" t="s">
        <v>37</v>
      </c>
      <c r="F280" s="7">
        <v>1010.71</v>
      </c>
      <c r="G280" s="7">
        <v>1010.71</v>
      </c>
    </row>
    <row r="281" spans="1:7" x14ac:dyDescent="0.25">
      <c r="A281" t="s">
        <v>213</v>
      </c>
      <c r="B281">
        <v>695113</v>
      </c>
      <c r="C281" s="1">
        <v>45456</v>
      </c>
      <c r="D281" t="s">
        <v>14</v>
      </c>
      <c r="E281" t="s">
        <v>118</v>
      </c>
      <c r="F281" s="7">
        <v>1359</v>
      </c>
      <c r="G281" s="7">
        <v>1359</v>
      </c>
    </row>
    <row r="282" spans="1:7" x14ac:dyDescent="0.25">
      <c r="A282" t="s">
        <v>213</v>
      </c>
      <c r="B282">
        <v>695114</v>
      </c>
      <c r="C282" s="1">
        <v>45456</v>
      </c>
      <c r="D282" t="s">
        <v>14</v>
      </c>
      <c r="E282" t="s">
        <v>118</v>
      </c>
      <c r="F282" s="7">
        <v>1359</v>
      </c>
      <c r="G282" s="7">
        <v>1359</v>
      </c>
    </row>
    <row r="283" spans="1:7" x14ac:dyDescent="0.25">
      <c r="A283" t="s">
        <v>213</v>
      </c>
      <c r="B283">
        <v>695115</v>
      </c>
      <c r="C283" s="1">
        <v>45456</v>
      </c>
      <c r="D283" t="s">
        <v>14</v>
      </c>
      <c r="E283" t="s">
        <v>118</v>
      </c>
      <c r="F283" s="7">
        <v>1359</v>
      </c>
      <c r="G283" s="7">
        <v>1359</v>
      </c>
    </row>
    <row r="284" spans="1:7" x14ac:dyDescent="0.25">
      <c r="A284" t="s">
        <v>213</v>
      </c>
      <c r="B284">
        <v>695116</v>
      </c>
      <c r="C284" s="1">
        <v>45456</v>
      </c>
      <c r="D284" t="s">
        <v>14</v>
      </c>
      <c r="E284" t="s">
        <v>118</v>
      </c>
      <c r="F284" s="7">
        <v>1359</v>
      </c>
      <c r="G284" s="7">
        <v>1359</v>
      </c>
    </row>
    <row r="285" spans="1:7" x14ac:dyDescent="0.25">
      <c r="A285" t="s">
        <v>213</v>
      </c>
      <c r="B285">
        <v>695118</v>
      </c>
      <c r="C285" s="1">
        <v>45456</v>
      </c>
      <c r="D285" t="s">
        <v>14</v>
      </c>
      <c r="E285" t="s">
        <v>118</v>
      </c>
      <c r="F285" s="7">
        <v>498</v>
      </c>
      <c r="G285" s="7">
        <v>498</v>
      </c>
    </row>
    <row r="286" spans="1:7" x14ac:dyDescent="0.25">
      <c r="A286" t="s">
        <v>213</v>
      </c>
      <c r="B286">
        <v>695119</v>
      </c>
      <c r="C286" s="1">
        <v>45456</v>
      </c>
      <c r="D286" t="s">
        <v>14</v>
      </c>
      <c r="E286" t="s">
        <v>118</v>
      </c>
      <c r="F286" s="7">
        <v>498</v>
      </c>
      <c r="G286" s="7">
        <v>498</v>
      </c>
    </row>
    <row r="287" spans="1:7" x14ac:dyDescent="0.25">
      <c r="A287" t="s">
        <v>213</v>
      </c>
      <c r="B287">
        <v>695120</v>
      </c>
      <c r="C287" s="1">
        <v>45456</v>
      </c>
      <c r="D287" t="s">
        <v>14</v>
      </c>
      <c r="E287" t="s">
        <v>118</v>
      </c>
      <c r="F287" s="7">
        <v>510</v>
      </c>
      <c r="G287" s="7">
        <v>510</v>
      </c>
    </row>
    <row r="288" spans="1:7" x14ac:dyDescent="0.25">
      <c r="A288" t="s">
        <v>213</v>
      </c>
      <c r="B288">
        <v>695122</v>
      </c>
      <c r="C288" s="1">
        <v>45456</v>
      </c>
      <c r="D288" t="s">
        <v>14</v>
      </c>
      <c r="E288" t="s">
        <v>118</v>
      </c>
      <c r="F288" s="7">
        <v>498</v>
      </c>
      <c r="G288" s="7">
        <v>498</v>
      </c>
    </row>
    <row r="289" spans="1:7" x14ac:dyDescent="0.25">
      <c r="A289" t="s">
        <v>213</v>
      </c>
      <c r="B289">
        <v>695200</v>
      </c>
      <c r="C289" s="1">
        <v>45463</v>
      </c>
      <c r="D289" t="s">
        <v>14</v>
      </c>
      <c r="E289" t="s">
        <v>118</v>
      </c>
      <c r="F289" s="7">
        <v>498</v>
      </c>
      <c r="G289" s="7">
        <v>498</v>
      </c>
    </row>
    <row r="290" spans="1:7" x14ac:dyDescent="0.25">
      <c r="A290" t="s">
        <v>214</v>
      </c>
      <c r="B290">
        <v>695331</v>
      </c>
      <c r="C290" s="1">
        <v>45456</v>
      </c>
      <c r="D290" t="s">
        <v>11</v>
      </c>
      <c r="E290" t="s">
        <v>12</v>
      </c>
      <c r="F290" s="7">
        <v>880</v>
      </c>
      <c r="G290" s="7">
        <v>880</v>
      </c>
    </row>
    <row r="291" spans="1:7" x14ac:dyDescent="0.25">
      <c r="A291" t="s">
        <v>214</v>
      </c>
      <c r="B291">
        <v>695332</v>
      </c>
      <c r="C291" s="1">
        <v>45456</v>
      </c>
      <c r="D291" t="s">
        <v>11</v>
      </c>
      <c r="E291" t="s">
        <v>12</v>
      </c>
      <c r="F291" s="7">
        <v>1105</v>
      </c>
      <c r="G291" s="7" t="s">
        <v>13</v>
      </c>
    </row>
    <row r="292" spans="1:7" x14ac:dyDescent="0.25">
      <c r="A292" t="s">
        <v>214</v>
      </c>
      <c r="B292">
        <v>695332</v>
      </c>
      <c r="C292" s="1">
        <v>45456</v>
      </c>
      <c r="D292" t="s">
        <v>14</v>
      </c>
      <c r="E292" t="s">
        <v>12</v>
      </c>
      <c r="F292" s="7">
        <v>155</v>
      </c>
      <c r="G292" s="7">
        <v>1260</v>
      </c>
    </row>
    <row r="293" spans="1:7" x14ac:dyDescent="0.25">
      <c r="A293" t="s">
        <v>215</v>
      </c>
      <c r="B293">
        <v>694933</v>
      </c>
      <c r="C293" s="1">
        <v>45456</v>
      </c>
      <c r="D293" t="s">
        <v>14</v>
      </c>
      <c r="E293" t="s">
        <v>12</v>
      </c>
      <c r="F293" s="7">
        <v>827.7</v>
      </c>
      <c r="G293" s="7">
        <v>827.7</v>
      </c>
    </row>
    <row r="294" spans="1:7" x14ac:dyDescent="0.25">
      <c r="A294" t="s">
        <v>215</v>
      </c>
      <c r="B294">
        <v>695057</v>
      </c>
      <c r="C294" s="1">
        <v>45456</v>
      </c>
      <c r="D294" t="s">
        <v>11</v>
      </c>
      <c r="E294" t="s">
        <v>28</v>
      </c>
      <c r="F294" s="7">
        <v>712.63</v>
      </c>
      <c r="G294" s="7">
        <v>712.63</v>
      </c>
    </row>
    <row r="295" spans="1:7" x14ac:dyDescent="0.25">
      <c r="A295" t="s">
        <v>216</v>
      </c>
      <c r="B295">
        <v>694820</v>
      </c>
      <c r="C295" s="1">
        <v>45456</v>
      </c>
      <c r="D295" t="s">
        <v>11</v>
      </c>
      <c r="E295" t="s">
        <v>51</v>
      </c>
      <c r="F295" s="7">
        <v>511</v>
      </c>
      <c r="G295" s="7">
        <v>511</v>
      </c>
    </row>
    <row r="296" spans="1:7" x14ac:dyDescent="0.25">
      <c r="A296" t="s">
        <v>216</v>
      </c>
      <c r="B296">
        <v>694821</v>
      </c>
      <c r="C296" s="1">
        <v>45456</v>
      </c>
      <c r="D296" t="s">
        <v>11</v>
      </c>
      <c r="E296" t="s">
        <v>51</v>
      </c>
      <c r="F296" s="7">
        <v>764</v>
      </c>
      <c r="G296" s="7">
        <v>764</v>
      </c>
    </row>
    <row r="297" spans="1:7" x14ac:dyDescent="0.25">
      <c r="A297" t="s">
        <v>217</v>
      </c>
      <c r="B297">
        <v>695520</v>
      </c>
      <c r="C297" s="1">
        <v>45456</v>
      </c>
      <c r="D297" t="s">
        <v>223</v>
      </c>
      <c r="E297" t="s">
        <v>218</v>
      </c>
      <c r="F297" s="7">
        <v>283067.93</v>
      </c>
      <c r="G297" s="7">
        <v>283067.93</v>
      </c>
    </row>
    <row r="298" spans="1:7" x14ac:dyDescent="0.25">
      <c r="A298" t="s">
        <v>219</v>
      </c>
      <c r="B298">
        <v>694834</v>
      </c>
      <c r="C298" s="1">
        <v>45449</v>
      </c>
      <c r="D298" t="s">
        <v>14</v>
      </c>
      <c r="E298" t="s">
        <v>12</v>
      </c>
      <c r="F298" s="7">
        <v>424.29</v>
      </c>
      <c r="G298" s="7">
        <v>424.29</v>
      </c>
    </row>
    <row r="299" spans="1:7" x14ac:dyDescent="0.25">
      <c r="A299" t="s">
        <v>219</v>
      </c>
      <c r="B299">
        <v>695292</v>
      </c>
      <c r="C299" s="1">
        <v>45470</v>
      </c>
      <c r="D299" t="s">
        <v>14</v>
      </c>
      <c r="E299" t="s">
        <v>12</v>
      </c>
      <c r="F299" s="7">
        <v>424.29</v>
      </c>
      <c r="G299" s="7">
        <v>424.29</v>
      </c>
    </row>
    <row r="300" spans="1:7" x14ac:dyDescent="0.25">
      <c r="A300" t="s">
        <v>220</v>
      </c>
      <c r="B300">
        <v>695025</v>
      </c>
      <c r="C300" s="1">
        <v>45456</v>
      </c>
      <c r="D300" t="s">
        <v>83</v>
      </c>
      <c r="E300" t="s">
        <v>221</v>
      </c>
      <c r="F300" s="7">
        <v>3890</v>
      </c>
      <c r="G300" s="7">
        <v>3890</v>
      </c>
    </row>
    <row r="301" spans="1:7" x14ac:dyDescent="0.25">
      <c r="A301" t="s">
        <v>222</v>
      </c>
      <c r="B301">
        <v>694824</v>
      </c>
      <c r="C301" s="1">
        <v>45449</v>
      </c>
      <c r="D301" t="s">
        <v>33</v>
      </c>
      <c r="E301" t="s">
        <v>60</v>
      </c>
      <c r="F301" s="7">
        <v>1447</v>
      </c>
      <c r="G301" s="7">
        <v>1447</v>
      </c>
    </row>
    <row r="302" spans="1:7" x14ac:dyDescent="0.25">
      <c r="C302" s="1"/>
      <c r="F302" s="7">
        <f>SUBTOTAL(109,FinalReport[Line Net Amount (£)])</f>
        <v>2035798.3400000003</v>
      </c>
      <c r="G302" s="7">
        <f>SUBTOTAL(109,FinalReport[Invoice Net Amount (£)])</f>
        <v>2035798.3400000005</v>
      </c>
    </row>
  </sheetData>
  <mergeCells count="2">
    <mergeCell ref="D2:G2"/>
    <mergeCell ref="A2:C2"/>
  </mergeCells>
  <phoneticPr fontId="5" type="noConversion"/>
  <conditionalFormatting sqref="G1">
    <cfRule type="containsText" dxfId="3" priority="1" operator="containsText" text="MISMATCH ERROR">
      <formula>NOT(ISERROR(SEARCH("MISMATCH ERROR",G1)))</formula>
    </cfRule>
  </conditionalFormatting>
  <pageMargins left="0.70866141732283472" right="0.70866141732283472" top="0.74803149606299213" bottom="0.74803149606299213" header="0.19685039370078741" footer="0.31496062992125984"/>
  <pageSetup paperSize="9" scale="64" fitToHeight="0" orientation="landscape" r:id="rId1"/>
  <headerFooter>
    <oddHeader>&amp;R&amp;G</oddHeader>
    <oddFooter>&amp;C &amp;T &amp;D - File: &amp;F - Sheet: &amp;A - Page &amp;P of &amp;N</oddFooter>
  </headerFooter>
  <legacyDrawingHF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C5016B07F95A143BC72C20F84117DF1" ma:contentTypeVersion="6" ma:contentTypeDescription="Create a new document." ma:contentTypeScope="" ma:versionID="c6d1714e75be7ec9909bcd14c1e044df">
  <xsd:schema xmlns:xsd="http://www.w3.org/2001/XMLSchema" xmlns:xs="http://www.w3.org/2001/XMLSchema" xmlns:p="http://schemas.microsoft.com/office/2006/metadata/properties" xmlns:ns2="3547716a-7723-4294-a55b-2d5a5c228873" xmlns:ns3="771a3384-bc71-41e3-9179-4d657e4d925a" targetNamespace="http://schemas.microsoft.com/office/2006/metadata/properties" ma:root="true" ma:fieldsID="e5f662a189232ef09c4136c28f807444" ns2:_="" ns3:_="">
    <xsd:import namespace="3547716a-7723-4294-a55b-2d5a5c228873"/>
    <xsd:import namespace="771a3384-bc71-41e3-9179-4d657e4d925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547716a-7723-4294-a55b-2d5a5c22887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71a3384-bc71-41e3-9179-4d657e4d925a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�� 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708EAFC-AEA8-428F-B436-DA09534909C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B1B1FB4-1012-43FB-925C-D6D55502B3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547716a-7723-4294-a55b-2d5a5c228873"/>
    <ds:schemaRef ds:uri="771a3384-bc71-41e3-9179-4d657e4d92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58807FE-55A5-46BC-B073-E5506F72726A}">
  <ds:schemaRefs>
    <ds:schemaRef ds:uri="http://schemas.microsoft.com/DataMashup"/>
  </ds:schemaRefs>
</ds:datastoreItem>
</file>

<file path=customXml/itemProps4.xml><?xml version="1.0" encoding="utf-8"?>
<ds:datastoreItem xmlns:ds="http://schemas.openxmlformats.org/officeDocument/2006/customXml" ds:itemID="{0F495428-27D6-4AD3-897B-A283D739D5CD}">
  <ds:schemaRefs>
    <ds:schemaRef ds:uri="771a3384-bc71-41e3-9179-4d657e4d925a"/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purl.org/dc/terms/"/>
    <ds:schemaRef ds:uri="http://purl.org/dc/elements/1.1/"/>
    <ds:schemaRef ds:uri="http://schemas.microsoft.com/office/infopath/2007/PartnerControls"/>
    <ds:schemaRef ds:uri="3547716a-7723-4294-a55b-2d5a5c228873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_options</vt:lpstr>
      <vt:lpstr>Payments over £500 (Gross)</vt:lpstr>
      <vt:lpstr>'Payments over £500 (Gross)'!Print_Titles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2024-07-02T15:42:51Z</cp:lastPrinted>
  <dcterms:created xsi:type="dcterms:W3CDTF">2020-12-18T13:22:20Z</dcterms:created>
  <dcterms:modified xsi:type="dcterms:W3CDTF">2024-07-02T15:45:46Z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0x0101004C5016B07F95A143BC72C20F84117DF1</vt:lpwstr>
  </property>
</Properties>
</file>