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3-24/"/>
    </mc:Choice>
  </mc:AlternateContent>
  <xr:revisionPtr revIDLastSave="54" documentId="8_{3BDFBC62-8C4A-4793-86F9-7F6C75222C8E}" xr6:coauthVersionLast="47" xr6:coauthVersionMax="47" xr10:uidLastSave="{6D8EB055-3F80-4D73-A2A2-356B0EA65F86}"/>
  <bookViews>
    <workbookView xWindow="28680" yWindow="-120" windowWidth="29040" windowHeight="15840" xr2:uid="{00000000-000D-0000-FFFF-FFFF00000000}"/>
  </bookViews>
  <sheets>
    <sheet name="December 2023" sheetId="3" r:id="rId1"/>
  </sheets>
  <definedNames>
    <definedName name="_xlnm._FilterDatabase" localSheetId="0" hidden="1">'December 2023'!$A$4:$G$88</definedName>
    <definedName name="_xlnm.Print_Titles" localSheetId="0">'December 2023'!$1:$3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3" l="1"/>
</calcChain>
</file>

<file path=xl/sharedStrings.xml><?xml version="1.0" encoding="utf-8"?>
<sst xmlns="http://schemas.openxmlformats.org/spreadsheetml/2006/main" count="428" uniqueCount="227">
  <si>
    <t>SCREWFIX SWINDON RUSHY PL</t>
  </si>
  <si>
    <t>Supplies</t>
  </si>
  <si>
    <t>WWW.PLANNING.CO</t>
  </si>
  <si>
    <t>Services</t>
  </si>
  <si>
    <t>WWW.CIPFA.ORG.UK/PFMCO</t>
  </si>
  <si>
    <t>ASSOCIATION OF CHARTERED</t>
  </si>
  <si>
    <t>DVSA</t>
  </si>
  <si>
    <t>INTERPUMP HYDRAULICS L</t>
  </si>
  <si>
    <t>WWW.ARGOS.CO.UK</t>
  </si>
  <si>
    <t>General retail and wholesale</t>
  </si>
  <si>
    <t>CHESIL BEACH MOTORS LI</t>
  </si>
  <si>
    <t>RS COMPONENTS</t>
  </si>
  <si>
    <t>C &amp; O TRACTORS LTD</t>
  </si>
  <si>
    <t>POST OFFICE COUNTER</t>
  </si>
  <si>
    <t>ROYAL MAIL ONLINE SHOP</t>
  </si>
  <si>
    <t>BCPCOUNCIL CAR PARKING</t>
  </si>
  <si>
    <t>PROJECTOR LAMPS</t>
  </si>
  <si>
    <t>JAYAR CAR PARTS</t>
  </si>
  <si>
    <t>MFG PEWSEY</t>
  </si>
  <si>
    <t>Fuel</t>
  </si>
  <si>
    <t>SurveyMonkeyCore</t>
  </si>
  <si>
    <t>Autodesk Ireland Operatio</t>
  </si>
  <si>
    <t>TESCO PFS 2282</t>
  </si>
  <si>
    <t>TONY PHILLIPS</t>
  </si>
  <si>
    <t>UPTON_COUNTRY_PARK_</t>
  </si>
  <si>
    <t>Travel</t>
  </si>
  <si>
    <t>ASDA SUPERSTORE</t>
  </si>
  <si>
    <t>FAST KEY SERVICES LIMITED</t>
  </si>
  <si>
    <t>BOOKER LTD - 38560104</t>
  </si>
  <si>
    <t>VOLVO CARS POOLE</t>
  </si>
  <si>
    <t>AO RETAIL LIMITED</t>
  </si>
  <si>
    <t>MOLE COUNTRY STORES</t>
  </si>
  <si>
    <t>CATLEYS GAS CENTRE</t>
  </si>
  <si>
    <t>GOMERSAL PARK HOTEL</t>
  </si>
  <si>
    <t>Hotels and accommodation</t>
  </si>
  <si>
    <t>B &amp; Q 1146</t>
  </si>
  <si>
    <t>TESCO STORES 5316</t>
  </si>
  <si>
    <t>WAITROSE 226</t>
  </si>
  <si>
    <t>ICELAND</t>
  </si>
  <si>
    <t>TESCO STORES 3316</t>
  </si>
  <si>
    <t>INTUIT *QBooks Online</t>
  </si>
  <si>
    <t>SHUTTERSTOCK IRELAND LIMI</t>
  </si>
  <si>
    <t>STATHAM LODGE HOTEL</t>
  </si>
  <si>
    <t>SP THEDYSLEXIASHOP</t>
  </si>
  <si>
    <t>ROYAL MAIL GROUP LTD</t>
  </si>
  <si>
    <t>ONE STOP 1567</t>
  </si>
  <si>
    <t>CO-OP GROUP FOOD</t>
  </si>
  <si>
    <t>DOMINO S PIZZA</t>
  </si>
  <si>
    <t>Restaurants and bars</t>
  </si>
  <si>
    <t>SQ *DOWNTON SURGERY</t>
  </si>
  <si>
    <t>LIDL GB SHAFTSBURY</t>
  </si>
  <si>
    <t>WWW.OFFICEFURNITUREONLINE</t>
  </si>
  <si>
    <t>WHITE RIBBON UK</t>
  </si>
  <si>
    <t>Entertainment</t>
  </si>
  <si>
    <t>WWW.SCAFFOLDING-DIRECT.C</t>
  </si>
  <si>
    <t>EURO CAR PARTS P</t>
  </si>
  <si>
    <t>www.daimler.com</t>
  </si>
  <si>
    <t>LONGS</t>
  </si>
  <si>
    <t>MOTO EXETER COSTA DRIV</t>
  </si>
  <si>
    <t>MCDONALDS 1003</t>
  </si>
  <si>
    <t>HARVESTER OLD CAST</t>
  </si>
  <si>
    <t>TESCO STORES 6160</t>
  </si>
  <si>
    <t>LUL TICKET MACHINE</t>
  </si>
  <si>
    <t>APPLE.COM/UK</t>
  </si>
  <si>
    <t>NOCHEX.*ULEZ PAY SERVICE</t>
  </si>
  <si>
    <t>VIRTUAL LANDLINE</t>
  </si>
  <si>
    <t>CARTRIDGE SAVE</t>
  </si>
  <si>
    <t>BOURNEMOUTH BATTERY CENTR</t>
  </si>
  <si>
    <t>ADOBE CREATIVE CLOUD</t>
  </si>
  <si>
    <t>TESCO-STORES 3376</t>
  </si>
  <si>
    <t>B&amp;Q LTD</t>
  </si>
  <si>
    <t>PREMIER INN</t>
  </si>
  <si>
    <t>TABLE TABLE 41012915</t>
  </si>
  <si>
    <t>WWW.SCREWFIX.COM</t>
  </si>
  <si>
    <t>Black Cab 3066</t>
  </si>
  <si>
    <t>RINGO ECOM</t>
  </si>
  <si>
    <t>Transaction Date</t>
  </si>
  <si>
    <t>Net Amount (£)</t>
  </si>
  <si>
    <t>Operational Training</t>
  </si>
  <si>
    <t>Subsistence</t>
  </si>
  <si>
    <t>Public Transport</t>
  </si>
  <si>
    <t>Safe &amp; Well</t>
  </si>
  <si>
    <t>Postage</t>
  </si>
  <si>
    <t>HR Wellbeing</t>
  </si>
  <si>
    <t>Office Equipment &amp; Stationery</t>
  </si>
  <si>
    <t>Swindon Fire Station</t>
  </si>
  <si>
    <t>Catering</t>
  </si>
  <si>
    <t>Westlea Fire Station</t>
  </si>
  <si>
    <t>Cleaning &amp; Domestic Supplies</t>
  </si>
  <si>
    <t>Financial Services</t>
  </si>
  <si>
    <t>Training - Course Fees</t>
  </si>
  <si>
    <t>ICT Support Services</t>
  </si>
  <si>
    <t>Computer Software Maintenance</t>
  </si>
  <si>
    <t>Learning &amp; Organisational Development</t>
  </si>
  <si>
    <t>Corporate Engagement &amp; Events</t>
  </si>
  <si>
    <t>Executive &amp; Democratic Services</t>
  </si>
  <si>
    <t>Media &amp; Graphics</t>
  </si>
  <si>
    <t>Subscriptions</t>
  </si>
  <si>
    <t>Chippenham Fire Station</t>
  </si>
  <si>
    <t>Furniture</t>
  </si>
  <si>
    <t>Ferndown Fire Station</t>
  </si>
  <si>
    <t>Building Maintenance - Reactive</t>
  </si>
  <si>
    <t>Portland Fire Station</t>
  </si>
  <si>
    <t>Training Centre Feasibility</t>
  </si>
  <si>
    <t>Consultancy Fees</t>
  </si>
  <si>
    <t>Trowbridge Fire Station</t>
  </si>
  <si>
    <t>Equipment</t>
  </si>
  <si>
    <t>Operational Equipment Purchases</t>
  </si>
  <si>
    <t>Wiltshire Fleet Workshops</t>
  </si>
  <si>
    <t>Oil &amp; Lubricants</t>
  </si>
  <si>
    <t>Devizes Training Centre</t>
  </si>
  <si>
    <t>Non Operational Equipment Consumables</t>
  </si>
  <si>
    <t>Telephone Replacements</t>
  </si>
  <si>
    <t>Computer General Consumables</t>
  </si>
  <si>
    <t>Dorset Fleet Workshops</t>
  </si>
  <si>
    <t>Vehicle Repairs &amp; Maint (internal)</t>
  </si>
  <si>
    <t>Vehicle Repairs &amp; Maint (external)</t>
  </si>
  <si>
    <t>Personal Protective Equipment</t>
  </si>
  <si>
    <t>Estates</t>
  </si>
  <si>
    <t>Fleet Services</t>
  </si>
  <si>
    <t>Vehicle Fuel</t>
  </si>
  <si>
    <t>Water &amp; Foam (Hydrants)</t>
  </si>
  <si>
    <t>Non Operational Equipment Purchases</t>
  </si>
  <si>
    <t>Royal Wootton Bassett Fire Station</t>
  </si>
  <si>
    <t>Dorset Civil Contingencies Unit</t>
  </si>
  <si>
    <t>Bridport Fire Station</t>
  </si>
  <si>
    <t>Food at Fires</t>
  </si>
  <si>
    <t>Prevention Delivery</t>
  </si>
  <si>
    <t>Operational Communications</t>
  </si>
  <si>
    <t>Corporate Events</t>
  </si>
  <si>
    <t>Fire &amp; Rescue Authority</t>
  </si>
  <si>
    <t>Protection</t>
  </si>
  <si>
    <t>Road Safety South</t>
  </si>
  <si>
    <t>Blandford Fire Station</t>
  </si>
  <si>
    <t>West Moors Training Centre</t>
  </si>
  <si>
    <t>Medical Reports</t>
  </si>
  <si>
    <t>Red Group Ops</t>
  </si>
  <si>
    <t>Equality, Inclusion &amp; Cultural Change</t>
  </si>
  <si>
    <t>ICT Infrastructure</t>
  </si>
  <si>
    <t>Computer Hardware Maintenance</t>
  </si>
  <si>
    <t>ICT Operational Communications</t>
  </si>
  <si>
    <t>Telephone Rental</t>
  </si>
  <si>
    <t>Mobile Technology</t>
  </si>
  <si>
    <t>Community Safety</t>
  </si>
  <si>
    <t>Corporate Services</t>
  </si>
  <si>
    <t>Tesco Filling Station - fuel</t>
  </si>
  <si>
    <t>Virtual Landlines - mobile landlines monthly payment</t>
  </si>
  <si>
    <t>RS Components - electrical components</t>
  </si>
  <si>
    <t>Nochex Ulez Pay Service - ULEZ charge</t>
  </si>
  <si>
    <t>Screwfix - starter lockout kit x17</t>
  </si>
  <si>
    <t>Gomersal Park Hotel - meals x5</t>
  </si>
  <si>
    <t>Screwfix - hose kit 15m</t>
  </si>
  <si>
    <t>Tesco - refreshments</t>
  </si>
  <si>
    <t>One Stop - refreshments</t>
  </si>
  <si>
    <t>Ringo - parking</t>
  </si>
  <si>
    <t>Viva Wallet Black Cab - taxi fare</t>
  </si>
  <si>
    <t>BCP - parking</t>
  </si>
  <si>
    <t>Premier Inn - breakfast</t>
  </si>
  <si>
    <t>Downton Surgery - LGV medical</t>
  </si>
  <si>
    <t>DVSA - LGV theory test</t>
  </si>
  <si>
    <t>Lidl - refreshments</t>
  </si>
  <si>
    <t>White Ribbon - merchandise</t>
  </si>
  <si>
    <t>Apple - iphone trade in credit</t>
  </si>
  <si>
    <t>Audodesk - Autocad LT 1year license renewal x6</t>
  </si>
  <si>
    <t>Audodesk - Autocad LT 1year license renewal x1</t>
  </si>
  <si>
    <t>Projector Lamps - projector bulb</t>
  </si>
  <si>
    <t>Argos - 32GB memory cards x2</t>
  </si>
  <si>
    <t>Table Table - evening meal, Command and Control Project Workshop</t>
  </si>
  <si>
    <t>Domino's - catering for Harbour project translator training day</t>
  </si>
  <si>
    <t>Booker - plastic cups, stirrers, etc for open day</t>
  </si>
  <si>
    <t>Asda - catering for open day</t>
  </si>
  <si>
    <t>Booker - catering for open day</t>
  </si>
  <si>
    <t>Screwfix - screws and rawl plugs</t>
  </si>
  <si>
    <t>Survey Monkey - monthly payment</t>
  </si>
  <si>
    <t>The Dyslexia Shop - reading aid ruler x5</t>
  </si>
  <si>
    <t>Waitrose - refreshments</t>
  </si>
  <si>
    <t>Royal Mail - stamps</t>
  </si>
  <si>
    <t>AO - cooker</t>
  </si>
  <si>
    <t>Scaffolding Direct - clips x16</t>
  </si>
  <si>
    <t>Planning Portal - planning fee</t>
  </si>
  <si>
    <t>Fast Keys - replacement drawer keys</t>
  </si>
  <si>
    <t>Upton Country Car Park - parking for Road Safety Event</t>
  </si>
  <si>
    <t>Waitrose - prizes for Christmas card competition</t>
  </si>
  <si>
    <t>Post Office - postage</t>
  </si>
  <si>
    <t>Waitrose - catering for meeting</t>
  </si>
  <si>
    <t>Longs - fireground feeding (flooding)</t>
  </si>
  <si>
    <t>Office Furniture Online - stacking chairs, no arms x4</t>
  </si>
  <si>
    <t>Catleys - gas cylinder</t>
  </si>
  <si>
    <t>DVSA - LGV theory test hazard perception</t>
  </si>
  <si>
    <t>DVSA - LGV theory test multiple choice</t>
  </si>
  <si>
    <t>Cartridge Save - ink cartridges for printer</t>
  </si>
  <si>
    <t>Bournemouth Battery - batteries x2</t>
  </si>
  <si>
    <t>Euro Car Parts - rear brake pads</t>
  </si>
  <si>
    <t>Euro Car Parts - front brake pads</t>
  </si>
  <si>
    <t>Jayar Car Parts - brake shoes</t>
  </si>
  <si>
    <t>Volvo Cars - service</t>
  </si>
  <si>
    <t>Chesil Beach Motors - diagnostics and repair</t>
  </si>
  <si>
    <t>Mole Valley Stores -safety boots</t>
  </si>
  <si>
    <t>Statham House Hotel - evening meal</t>
  </si>
  <si>
    <t>Statham House Hotel - breakfast</t>
  </si>
  <si>
    <t>Costa Coffee - drink</t>
  </si>
  <si>
    <t>McDonalds - lunch</t>
  </si>
  <si>
    <t>Harvester - catering for volunteer photographers</t>
  </si>
  <si>
    <t>Royal Mail - postage</t>
  </si>
  <si>
    <t>Shutterstock - monthly payment</t>
  </si>
  <si>
    <t>Tesco - catering for red group meeting</t>
  </si>
  <si>
    <t>Daimler - technical information package</t>
  </si>
  <si>
    <t>Interpump Hydraulics - solenoid valve 24v PTO switch</t>
  </si>
  <si>
    <t>Tony Phillips Tool Truck - jugs</t>
  </si>
  <si>
    <t>Iceland - catering for Army training day</t>
  </si>
  <si>
    <t>CIPFA - VAT for construction/development projects for LA training</t>
  </si>
  <si>
    <t>Quickbooks - monthly payment</t>
  </si>
  <si>
    <t>ACCA - exam registration fees</t>
  </si>
  <si>
    <t>Tesco - handsoap</t>
  </si>
  <si>
    <t>Co-op - MP visit to Redhill &amp; Westbourne stations</t>
  </si>
  <si>
    <t>C&amp;O Tractors - Stihl hedge trimmer</t>
  </si>
  <si>
    <t>B&amp;Q - ear protectors</t>
  </si>
  <si>
    <t>B&amp;Q - extension lead for deaf alarm</t>
  </si>
  <si>
    <t>TFL - tube ticket</t>
  </si>
  <si>
    <t>MFG Pewsey - Adblue 10L</t>
  </si>
  <si>
    <t>Adobe - Creative Cloud subscription</t>
  </si>
  <si>
    <t>Department</t>
  </si>
  <si>
    <t>Account Description</t>
  </si>
  <si>
    <t>Supplier</t>
  </si>
  <si>
    <t>Merchant Category</t>
  </si>
  <si>
    <t>Purpose of Spend</t>
  </si>
  <si>
    <t>DWFRS Purchase Card Expenditure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</si>
</sst>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FFFFF"/>
      <name val="Calibri"/>
      <family val="2"/>
    </font>
    <font>
      <b/>
      <u/>
      <sz val="16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16" fillId="0" borderId="0" xfId="0" applyNumberFormat="1" applyFont="1"/>
    <xf numFmtId="16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8" fillId="33" borderId="10" xfId="0" applyFont="1" applyFill="1" applyBorder="1"/>
    <xf numFmtId="164" fontId="18" fillId="33" borderId="10" xfId="0" applyNumberFormat="1" applyFont="1" applyFill="1" applyBorder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35E47A-B3C3-42A2-BD09-589DC4A38729}" name="Table1" displayName="Table1" ref="A3:G88" totalsRowShown="0" headerRowDxfId="0">
  <sortState xmlns:xlrd2="http://schemas.microsoft.com/office/spreadsheetml/2017/richdata2" ref="A4:G88">
    <sortCondition ref="A4:A88"/>
  </sortState>
  <tableColumns count="7">
    <tableColumn id="1" xr3:uid="{BD9EAC39-20CE-42AC-87CE-7A0F91036923}" name="Transaction Date" dataDxfId="4"/>
    <tableColumn id="2" xr3:uid="{1D1D5A21-2BBB-4083-850F-56F17780BB38}" name="Department"/>
    <tableColumn id="3" xr3:uid="{E4B5F47D-C2DF-4620-BE7D-1310C822CF03}" name="Account Description"/>
    <tableColumn id="4" xr3:uid="{0A5F4EC7-6C4B-4E0C-9ED1-943E2F229570}" name="Supplier" dataDxfId="3"/>
    <tableColumn id="5" xr3:uid="{1B400AAA-6E6C-44FD-961D-BF509A32FBC9}" name="Merchant Category" dataDxfId="2"/>
    <tableColumn id="6" xr3:uid="{408D07FB-4146-4208-8D8F-396430C5FF32}" name="Purpose of Spend"/>
    <tableColumn id="7" xr3:uid="{D0358748-96E5-4328-9A2C-7CAEF52E5BF4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2933-88CC-4916-9750-975B56544A34}">
  <dimension ref="A1:G88"/>
  <sheetViews>
    <sheetView tabSelected="1" zoomScaleNormal="100" workbookViewId="0">
      <pane ySplit="3" topLeftCell="A4" activePane="bottomLeft" state="frozen"/>
      <selection pane="bottomLeft" activeCell="D2" sqref="D2"/>
    </sheetView>
  </sheetViews>
  <sheetFormatPr defaultRowHeight="15" x14ac:dyDescent="0.25"/>
  <cols>
    <col min="1" max="1" width="15.85546875" bestFit="1" customWidth="1"/>
    <col min="2" max="2" width="37.140625" bestFit="1" customWidth="1"/>
    <col min="3" max="3" width="39.140625" bestFit="1" customWidth="1"/>
    <col min="4" max="4" width="30.5703125" style="4" bestFit="1" customWidth="1"/>
    <col min="5" max="5" width="27" style="4" bestFit="1" customWidth="1"/>
    <col min="6" max="6" width="63.42578125" bestFit="1" customWidth="1"/>
    <col min="7" max="7" width="14.85546875" bestFit="1" customWidth="1"/>
  </cols>
  <sheetData>
    <row r="1" spans="1:7" ht="21" x14ac:dyDescent="0.35">
      <c r="A1" s="8" t="s">
        <v>226</v>
      </c>
    </row>
    <row r="3" spans="1:7" x14ac:dyDescent="0.25">
      <c r="A3" s="6" t="s">
        <v>76</v>
      </c>
      <c r="B3" s="6" t="s">
        <v>221</v>
      </c>
      <c r="C3" s="6" t="s">
        <v>222</v>
      </c>
      <c r="D3" s="6" t="s">
        <v>223</v>
      </c>
      <c r="E3" s="6" t="s">
        <v>224</v>
      </c>
      <c r="F3" s="6" t="s">
        <v>225</v>
      </c>
      <c r="G3" s="7" t="s">
        <v>77</v>
      </c>
    </row>
    <row r="4" spans="1:7" x14ac:dyDescent="0.25">
      <c r="A4" s="1">
        <v>45258</v>
      </c>
      <c r="B4" t="s">
        <v>106</v>
      </c>
      <c r="C4" t="s">
        <v>107</v>
      </c>
      <c r="D4" s="4" t="s">
        <v>73</v>
      </c>
      <c r="E4" s="4" t="s">
        <v>1</v>
      </c>
      <c r="F4" t="s">
        <v>149</v>
      </c>
      <c r="G4" s="3">
        <v>429.96</v>
      </c>
    </row>
    <row r="5" spans="1:7" x14ac:dyDescent="0.25">
      <c r="A5" s="1">
        <v>45258</v>
      </c>
      <c r="B5" s="4" t="s">
        <v>144</v>
      </c>
      <c r="C5" t="s">
        <v>80</v>
      </c>
      <c r="D5" s="4" t="s">
        <v>75</v>
      </c>
      <c r="E5" s="4" t="s">
        <v>25</v>
      </c>
      <c r="F5" t="s">
        <v>154</v>
      </c>
      <c r="G5" s="3">
        <v>19.8</v>
      </c>
    </row>
    <row r="6" spans="1:7" x14ac:dyDescent="0.25">
      <c r="A6" s="1">
        <v>45258</v>
      </c>
      <c r="B6" s="4" t="s">
        <v>144</v>
      </c>
      <c r="C6" t="s">
        <v>80</v>
      </c>
      <c r="D6" s="4" t="s">
        <v>74</v>
      </c>
      <c r="E6" s="4" t="s">
        <v>25</v>
      </c>
      <c r="F6" t="s">
        <v>155</v>
      </c>
      <c r="G6" s="3">
        <v>8.6</v>
      </c>
    </row>
    <row r="7" spans="1:7" x14ac:dyDescent="0.25">
      <c r="A7" s="1">
        <v>45258</v>
      </c>
      <c r="B7" t="s">
        <v>128</v>
      </c>
      <c r="C7" t="s">
        <v>79</v>
      </c>
      <c r="D7" s="4" t="s">
        <v>72</v>
      </c>
      <c r="E7" s="4" t="s">
        <v>48</v>
      </c>
      <c r="F7" t="s">
        <v>167</v>
      </c>
      <c r="G7" s="3">
        <v>50.95</v>
      </c>
    </row>
    <row r="8" spans="1:7" x14ac:dyDescent="0.25">
      <c r="A8" s="1">
        <v>45259</v>
      </c>
      <c r="B8" t="s">
        <v>108</v>
      </c>
      <c r="C8" t="s">
        <v>115</v>
      </c>
      <c r="D8" s="4" t="s">
        <v>73</v>
      </c>
      <c r="E8" s="4" t="s">
        <v>1</v>
      </c>
      <c r="F8" t="s">
        <v>151</v>
      </c>
      <c r="G8" s="3">
        <v>16.66</v>
      </c>
    </row>
    <row r="9" spans="1:7" x14ac:dyDescent="0.25">
      <c r="A9" s="1">
        <v>45259</v>
      </c>
      <c r="B9" t="s">
        <v>134</v>
      </c>
      <c r="C9" t="s">
        <v>86</v>
      </c>
      <c r="D9" s="4" t="s">
        <v>36</v>
      </c>
      <c r="E9" s="4" t="s">
        <v>9</v>
      </c>
      <c r="F9" t="s">
        <v>152</v>
      </c>
      <c r="G9" s="3">
        <v>3.1</v>
      </c>
    </row>
    <row r="10" spans="1:7" x14ac:dyDescent="0.25">
      <c r="A10" s="1">
        <v>45259</v>
      </c>
      <c r="B10" s="4" t="s">
        <v>144</v>
      </c>
      <c r="C10" t="s">
        <v>79</v>
      </c>
      <c r="D10" s="4" t="s">
        <v>71</v>
      </c>
      <c r="E10" s="4" t="s">
        <v>34</v>
      </c>
      <c r="F10" t="s">
        <v>157</v>
      </c>
      <c r="G10" s="3">
        <v>9.99</v>
      </c>
    </row>
    <row r="11" spans="1:7" x14ac:dyDescent="0.25">
      <c r="A11" s="1">
        <v>45259</v>
      </c>
      <c r="B11" t="s">
        <v>127</v>
      </c>
      <c r="C11" t="s">
        <v>122</v>
      </c>
      <c r="D11" s="4" t="s">
        <v>70</v>
      </c>
      <c r="E11" s="4" t="s">
        <v>1</v>
      </c>
      <c r="F11" t="s">
        <v>216</v>
      </c>
      <c r="G11" s="3">
        <v>20</v>
      </c>
    </row>
    <row r="12" spans="1:7" x14ac:dyDescent="0.25">
      <c r="A12" s="1">
        <v>45260</v>
      </c>
      <c r="B12" t="s">
        <v>140</v>
      </c>
      <c r="C12" t="s">
        <v>141</v>
      </c>
      <c r="D12" s="4" t="s">
        <v>65</v>
      </c>
      <c r="E12" s="4" t="s">
        <v>3</v>
      </c>
      <c r="F12" t="s">
        <v>146</v>
      </c>
      <c r="G12" s="3">
        <v>42.96</v>
      </c>
    </row>
    <row r="13" spans="1:7" x14ac:dyDescent="0.25">
      <c r="A13" s="1">
        <v>45260</v>
      </c>
      <c r="B13" s="4" t="s">
        <v>143</v>
      </c>
      <c r="C13" t="s">
        <v>80</v>
      </c>
      <c r="D13" s="4" t="s">
        <v>64</v>
      </c>
      <c r="E13" s="4" t="s">
        <v>25</v>
      </c>
      <c r="F13" t="s">
        <v>148</v>
      </c>
      <c r="G13" s="3">
        <v>17.5</v>
      </c>
    </row>
    <row r="14" spans="1:7" x14ac:dyDescent="0.25">
      <c r="A14" s="1">
        <v>45260</v>
      </c>
      <c r="B14" t="s">
        <v>114</v>
      </c>
      <c r="C14" t="s">
        <v>115</v>
      </c>
      <c r="D14" s="4" t="s">
        <v>67</v>
      </c>
      <c r="E14" s="4" t="s">
        <v>3</v>
      </c>
      <c r="F14" t="s">
        <v>191</v>
      </c>
      <c r="G14" s="3">
        <v>500</v>
      </c>
    </row>
    <row r="15" spans="1:7" x14ac:dyDescent="0.25">
      <c r="A15" s="1">
        <v>45260</v>
      </c>
      <c r="B15" t="s">
        <v>114</v>
      </c>
      <c r="C15" t="s">
        <v>115</v>
      </c>
      <c r="D15" s="4" t="s">
        <v>55</v>
      </c>
      <c r="E15" s="4" t="s">
        <v>1</v>
      </c>
      <c r="F15" t="s">
        <v>192</v>
      </c>
      <c r="G15" s="3">
        <v>32.39</v>
      </c>
    </row>
    <row r="16" spans="1:7" x14ac:dyDescent="0.25">
      <c r="A16" s="5">
        <v>45261</v>
      </c>
      <c r="B16" t="s">
        <v>91</v>
      </c>
      <c r="C16" t="s">
        <v>112</v>
      </c>
      <c r="D16" s="4" t="s">
        <v>63</v>
      </c>
      <c r="E16" s="4" t="s">
        <v>9</v>
      </c>
      <c r="F16" t="s">
        <v>162</v>
      </c>
      <c r="G16" s="3">
        <v>-215</v>
      </c>
    </row>
    <row r="17" spans="1:7" x14ac:dyDescent="0.25">
      <c r="A17" s="1">
        <v>45261</v>
      </c>
      <c r="B17" t="s">
        <v>118</v>
      </c>
      <c r="C17" t="s">
        <v>84</v>
      </c>
      <c r="D17" s="4" t="s">
        <v>66</v>
      </c>
      <c r="E17" s="4" t="s">
        <v>1</v>
      </c>
      <c r="F17" t="s">
        <v>190</v>
      </c>
      <c r="G17" s="3">
        <v>138.66</v>
      </c>
    </row>
    <row r="18" spans="1:7" x14ac:dyDescent="0.25">
      <c r="A18" s="1">
        <v>45261</v>
      </c>
      <c r="B18" t="s">
        <v>128</v>
      </c>
      <c r="C18" t="s">
        <v>80</v>
      </c>
      <c r="D18" s="4" t="s">
        <v>62</v>
      </c>
      <c r="E18" s="4" t="s">
        <v>25</v>
      </c>
      <c r="F18" t="s">
        <v>218</v>
      </c>
      <c r="G18" s="3">
        <v>40.200000000000003</v>
      </c>
    </row>
    <row r="19" spans="1:7" x14ac:dyDescent="0.25">
      <c r="A19" s="1">
        <v>45263</v>
      </c>
      <c r="B19" t="s">
        <v>136</v>
      </c>
      <c r="C19" t="s">
        <v>86</v>
      </c>
      <c r="D19" s="4" t="s">
        <v>61</v>
      </c>
      <c r="E19" s="4" t="s">
        <v>9</v>
      </c>
      <c r="F19" t="s">
        <v>205</v>
      </c>
      <c r="G19" s="3">
        <v>11.03</v>
      </c>
    </row>
    <row r="20" spans="1:7" x14ac:dyDescent="0.25">
      <c r="A20" s="1">
        <v>45264</v>
      </c>
      <c r="B20" t="s">
        <v>134</v>
      </c>
      <c r="C20" t="s">
        <v>86</v>
      </c>
      <c r="D20" s="4" t="s">
        <v>45</v>
      </c>
      <c r="E20" s="4" t="s">
        <v>9</v>
      </c>
      <c r="F20" t="s">
        <v>153</v>
      </c>
      <c r="G20" s="3">
        <v>3.1</v>
      </c>
    </row>
    <row r="21" spans="1:7" x14ac:dyDescent="0.25">
      <c r="A21" s="1">
        <v>45264</v>
      </c>
      <c r="B21" t="s">
        <v>125</v>
      </c>
      <c r="C21" t="s">
        <v>126</v>
      </c>
      <c r="D21" s="4" t="s">
        <v>57</v>
      </c>
      <c r="E21" s="4" t="s">
        <v>48</v>
      </c>
      <c r="F21" t="s">
        <v>185</v>
      </c>
      <c r="G21" s="3">
        <v>47.5</v>
      </c>
    </row>
    <row r="22" spans="1:7" x14ac:dyDescent="0.25">
      <c r="A22" s="1">
        <v>45264</v>
      </c>
      <c r="B22" t="s">
        <v>131</v>
      </c>
      <c r="C22" t="s">
        <v>79</v>
      </c>
      <c r="D22" s="4" t="s">
        <v>58</v>
      </c>
      <c r="E22" s="4" t="s">
        <v>48</v>
      </c>
      <c r="F22" t="s">
        <v>200</v>
      </c>
      <c r="G22" s="3">
        <v>7.13</v>
      </c>
    </row>
    <row r="23" spans="1:7" x14ac:dyDescent="0.25">
      <c r="A23" s="1">
        <v>45264</v>
      </c>
      <c r="B23" t="s">
        <v>131</v>
      </c>
      <c r="C23" t="s">
        <v>79</v>
      </c>
      <c r="D23" s="4" t="s">
        <v>59</v>
      </c>
      <c r="E23" s="4" t="s">
        <v>48</v>
      </c>
      <c r="F23" t="s">
        <v>201</v>
      </c>
      <c r="G23" s="3">
        <v>11.65</v>
      </c>
    </row>
    <row r="24" spans="1:7" x14ac:dyDescent="0.25">
      <c r="A24" s="1">
        <v>45265</v>
      </c>
      <c r="B24" t="s">
        <v>83</v>
      </c>
      <c r="C24" t="s">
        <v>135</v>
      </c>
      <c r="D24" s="4" t="s">
        <v>49</v>
      </c>
      <c r="E24" s="4" t="s">
        <v>3</v>
      </c>
      <c r="F24" t="s">
        <v>158</v>
      </c>
      <c r="G24" s="3">
        <v>90</v>
      </c>
    </row>
    <row r="25" spans="1:7" x14ac:dyDescent="0.25">
      <c r="A25" s="1">
        <v>45265</v>
      </c>
      <c r="B25" t="s">
        <v>78</v>
      </c>
      <c r="C25" t="s">
        <v>90</v>
      </c>
      <c r="D25" s="4" t="s">
        <v>6</v>
      </c>
      <c r="E25" s="4" t="s">
        <v>3</v>
      </c>
      <c r="F25" t="s">
        <v>159</v>
      </c>
      <c r="G25" s="3">
        <v>26</v>
      </c>
    </row>
    <row r="26" spans="1:7" x14ac:dyDescent="0.25">
      <c r="A26" s="1">
        <v>45265</v>
      </c>
      <c r="B26" t="s">
        <v>137</v>
      </c>
      <c r="C26" t="s">
        <v>86</v>
      </c>
      <c r="D26" s="4" t="s">
        <v>50</v>
      </c>
      <c r="E26" s="4" t="s">
        <v>9</v>
      </c>
      <c r="F26" t="s">
        <v>160</v>
      </c>
      <c r="G26" s="3">
        <v>2.35</v>
      </c>
    </row>
    <row r="27" spans="1:7" x14ac:dyDescent="0.25">
      <c r="A27" s="1">
        <v>45265</v>
      </c>
      <c r="B27" t="s">
        <v>93</v>
      </c>
      <c r="C27" t="s">
        <v>129</v>
      </c>
      <c r="D27" s="4" t="s">
        <v>52</v>
      </c>
      <c r="E27" s="4" t="s">
        <v>53</v>
      </c>
      <c r="F27" t="s">
        <v>161</v>
      </c>
      <c r="G27" s="3">
        <v>103.8</v>
      </c>
    </row>
    <row r="28" spans="1:7" x14ac:dyDescent="0.25">
      <c r="A28" s="1">
        <v>45265</v>
      </c>
      <c r="B28" t="s">
        <v>100</v>
      </c>
      <c r="C28" t="s">
        <v>101</v>
      </c>
      <c r="D28" s="4" t="s">
        <v>54</v>
      </c>
      <c r="E28" s="4" t="s">
        <v>1</v>
      </c>
      <c r="F28" t="s">
        <v>178</v>
      </c>
      <c r="G28" s="3">
        <v>11.95</v>
      </c>
    </row>
    <row r="29" spans="1:7" x14ac:dyDescent="0.25">
      <c r="A29" s="1">
        <v>45265</v>
      </c>
      <c r="B29" t="s">
        <v>102</v>
      </c>
      <c r="C29" t="s">
        <v>101</v>
      </c>
      <c r="D29" s="4" t="s">
        <v>54</v>
      </c>
      <c r="E29" s="4" t="s">
        <v>1</v>
      </c>
      <c r="F29" t="s">
        <v>178</v>
      </c>
      <c r="G29" s="3">
        <v>11.95</v>
      </c>
    </row>
    <row r="30" spans="1:7" x14ac:dyDescent="0.25">
      <c r="A30" s="1">
        <v>45265</v>
      </c>
      <c r="B30" t="s">
        <v>94</v>
      </c>
      <c r="C30" t="s">
        <v>129</v>
      </c>
      <c r="D30" s="4" t="s">
        <v>37</v>
      </c>
      <c r="E30" s="4" t="s">
        <v>9</v>
      </c>
      <c r="F30" t="s">
        <v>182</v>
      </c>
      <c r="G30" s="3">
        <v>7.5</v>
      </c>
    </row>
    <row r="31" spans="1:7" x14ac:dyDescent="0.25">
      <c r="A31" s="1">
        <v>45265</v>
      </c>
      <c r="B31" t="s">
        <v>130</v>
      </c>
      <c r="C31" t="s">
        <v>86</v>
      </c>
      <c r="D31" s="4" t="s">
        <v>37</v>
      </c>
      <c r="E31" s="4" t="s">
        <v>9</v>
      </c>
      <c r="F31" t="s">
        <v>184</v>
      </c>
      <c r="G31" s="3">
        <v>7.5</v>
      </c>
    </row>
    <row r="32" spans="1:7" x14ac:dyDescent="0.25">
      <c r="A32" s="1">
        <v>45265</v>
      </c>
      <c r="B32" t="s">
        <v>114</v>
      </c>
      <c r="C32" t="s">
        <v>115</v>
      </c>
      <c r="D32" s="4" t="s">
        <v>55</v>
      </c>
      <c r="E32" s="4" t="s">
        <v>1</v>
      </c>
      <c r="F32" t="s">
        <v>193</v>
      </c>
      <c r="G32" s="3">
        <v>31.82</v>
      </c>
    </row>
    <row r="33" spans="1:7" x14ac:dyDescent="0.25">
      <c r="A33" s="1">
        <v>45265</v>
      </c>
      <c r="B33" t="s">
        <v>94</v>
      </c>
      <c r="C33" t="s">
        <v>86</v>
      </c>
      <c r="D33" s="4" t="s">
        <v>60</v>
      </c>
      <c r="E33" s="4" t="s">
        <v>48</v>
      </c>
      <c r="F33" t="s">
        <v>202</v>
      </c>
      <c r="G33" s="3">
        <v>87.83</v>
      </c>
    </row>
    <row r="34" spans="1:7" x14ac:dyDescent="0.25">
      <c r="A34" s="1">
        <v>45265</v>
      </c>
      <c r="B34" t="s">
        <v>108</v>
      </c>
      <c r="C34" t="s">
        <v>115</v>
      </c>
      <c r="D34" s="4" t="s">
        <v>56</v>
      </c>
      <c r="E34" s="4" t="s">
        <v>3</v>
      </c>
      <c r="F34" t="s">
        <v>206</v>
      </c>
      <c r="G34" s="3">
        <v>12.02</v>
      </c>
    </row>
    <row r="35" spans="1:7" x14ac:dyDescent="0.25">
      <c r="A35" s="1">
        <v>45266</v>
      </c>
      <c r="B35" t="s">
        <v>85</v>
      </c>
      <c r="C35" t="s">
        <v>86</v>
      </c>
      <c r="D35" s="4" t="s">
        <v>47</v>
      </c>
      <c r="E35" s="4" t="s">
        <v>48</v>
      </c>
      <c r="F35" t="s">
        <v>168</v>
      </c>
      <c r="G35" s="3">
        <v>64.27</v>
      </c>
    </row>
    <row r="36" spans="1:7" x14ac:dyDescent="0.25">
      <c r="A36" s="1">
        <v>45266</v>
      </c>
      <c r="B36" t="s">
        <v>133</v>
      </c>
      <c r="C36" t="s">
        <v>99</v>
      </c>
      <c r="D36" s="4" t="s">
        <v>51</v>
      </c>
      <c r="E36" s="4" t="s">
        <v>1</v>
      </c>
      <c r="F36" t="s">
        <v>186</v>
      </c>
      <c r="G36" s="3">
        <v>206.8</v>
      </c>
    </row>
    <row r="37" spans="1:7" x14ac:dyDescent="0.25">
      <c r="A37" s="1">
        <v>45266</v>
      </c>
      <c r="B37" t="s">
        <v>78</v>
      </c>
      <c r="C37" t="s">
        <v>79</v>
      </c>
      <c r="D37" s="4" t="s">
        <v>42</v>
      </c>
      <c r="E37" s="4" t="s">
        <v>34</v>
      </c>
      <c r="F37" t="s">
        <v>198</v>
      </c>
      <c r="G37" s="3">
        <v>28.34</v>
      </c>
    </row>
    <row r="38" spans="1:7" x14ac:dyDescent="0.25">
      <c r="A38" s="1">
        <v>45267</v>
      </c>
      <c r="B38" t="s">
        <v>134</v>
      </c>
      <c r="C38" t="s">
        <v>86</v>
      </c>
      <c r="D38" s="4" t="s">
        <v>45</v>
      </c>
      <c r="E38" s="4" t="s">
        <v>9</v>
      </c>
      <c r="F38" t="s">
        <v>153</v>
      </c>
      <c r="G38" s="3">
        <v>3.1</v>
      </c>
    </row>
    <row r="39" spans="1:7" x14ac:dyDescent="0.25">
      <c r="A39" s="1">
        <v>45267</v>
      </c>
      <c r="B39" t="s">
        <v>78</v>
      </c>
      <c r="C39" t="s">
        <v>79</v>
      </c>
      <c r="D39" s="4" t="s">
        <v>42</v>
      </c>
      <c r="E39" s="4" t="s">
        <v>34</v>
      </c>
      <c r="F39" t="s">
        <v>198</v>
      </c>
      <c r="G39" s="3">
        <v>25</v>
      </c>
    </row>
    <row r="40" spans="1:7" x14ac:dyDescent="0.25">
      <c r="A40" s="1">
        <v>45267</v>
      </c>
      <c r="B40" t="s">
        <v>94</v>
      </c>
      <c r="C40" t="s">
        <v>129</v>
      </c>
      <c r="D40" s="4" t="s">
        <v>46</v>
      </c>
      <c r="E40" s="4" t="s">
        <v>9</v>
      </c>
      <c r="F40" t="s">
        <v>214</v>
      </c>
      <c r="G40" s="3">
        <v>9.5</v>
      </c>
    </row>
    <row r="41" spans="1:7" x14ac:dyDescent="0.25">
      <c r="A41" s="5">
        <v>45268</v>
      </c>
      <c r="B41" t="s">
        <v>83</v>
      </c>
      <c r="C41" t="s">
        <v>84</v>
      </c>
      <c r="D41" s="4" t="s">
        <v>43</v>
      </c>
      <c r="E41" s="4" t="s">
        <v>9</v>
      </c>
      <c r="F41" t="s">
        <v>174</v>
      </c>
      <c r="G41" s="3">
        <v>44.1</v>
      </c>
    </row>
    <row r="42" spans="1:7" x14ac:dyDescent="0.25">
      <c r="A42" s="1">
        <v>45268</v>
      </c>
      <c r="B42" t="s">
        <v>78</v>
      </c>
      <c r="C42" t="s">
        <v>79</v>
      </c>
      <c r="D42" s="4" t="s">
        <v>42</v>
      </c>
      <c r="E42" s="4" t="s">
        <v>34</v>
      </c>
      <c r="F42" t="s">
        <v>199</v>
      </c>
      <c r="G42" s="3">
        <v>23.25</v>
      </c>
    </row>
    <row r="43" spans="1:7" x14ac:dyDescent="0.25">
      <c r="A43" s="1">
        <v>45268</v>
      </c>
      <c r="B43" t="s">
        <v>95</v>
      </c>
      <c r="C43" t="s">
        <v>82</v>
      </c>
      <c r="D43" s="4" t="s">
        <v>44</v>
      </c>
      <c r="E43" s="4" t="s">
        <v>3</v>
      </c>
      <c r="F43" t="s">
        <v>203</v>
      </c>
      <c r="G43" s="3">
        <v>2.6</v>
      </c>
    </row>
    <row r="44" spans="1:7" x14ac:dyDescent="0.25">
      <c r="A44" s="1">
        <v>45268</v>
      </c>
      <c r="B44" t="s">
        <v>96</v>
      </c>
      <c r="C44" t="s">
        <v>97</v>
      </c>
      <c r="D44" s="4" t="s">
        <v>41</v>
      </c>
      <c r="E44" s="4" t="s">
        <v>3</v>
      </c>
      <c r="F44" t="s">
        <v>204</v>
      </c>
      <c r="G44" s="3">
        <v>19</v>
      </c>
    </row>
    <row r="45" spans="1:7" x14ac:dyDescent="0.25">
      <c r="A45" s="1">
        <v>45271</v>
      </c>
      <c r="B45" t="s">
        <v>130</v>
      </c>
      <c r="C45" t="s">
        <v>86</v>
      </c>
      <c r="D45" s="4" t="s">
        <v>37</v>
      </c>
      <c r="E45" s="4" t="s">
        <v>9</v>
      </c>
      <c r="F45" t="s">
        <v>184</v>
      </c>
      <c r="G45" s="3">
        <v>11.55</v>
      </c>
    </row>
    <row r="46" spans="1:7" x14ac:dyDescent="0.25">
      <c r="A46" s="1">
        <v>45271</v>
      </c>
      <c r="B46" t="s">
        <v>114</v>
      </c>
      <c r="C46" t="s">
        <v>116</v>
      </c>
      <c r="D46" s="4" t="s">
        <v>29</v>
      </c>
      <c r="E46" s="4" t="s">
        <v>3</v>
      </c>
      <c r="F46" t="s">
        <v>195</v>
      </c>
      <c r="G46" s="3">
        <v>288.14999999999998</v>
      </c>
    </row>
    <row r="47" spans="1:7" x14ac:dyDescent="0.25">
      <c r="A47" s="1">
        <v>45271</v>
      </c>
      <c r="B47" t="s">
        <v>105</v>
      </c>
      <c r="C47" t="s">
        <v>86</v>
      </c>
      <c r="D47" s="4" t="s">
        <v>38</v>
      </c>
      <c r="E47" s="4" t="s">
        <v>9</v>
      </c>
      <c r="F47" t="s">
        <v>209</v>
      </c>
      <c r="G47" s="3">
        <v>56.95</v>
      </c>
    </row>
    <row r="48" spans="1:7" x14ac:dyDescent="0.25">
      <c r="A48" s="1">
        <v>45271</v>
      </c>
      <c r="B48" t="s">
        <v>91</v>
      </c>
      <c r="C48" t="s">
        <v>92</v>
      </c>
      <c r="D48" s="4" t="s">
        <v>40</v>
      </c>
      <c r="E48" s="4" t="s">
        <v>1</v>
      </c>
      <c r="F48" t="s">
        <v>211</v>
      </c>
      <c r="G48" s="3">
        <v>14</v>
      </c>
    </row>
    <row r="49" spans="1:7" x14ac:dyDescent="0.25">
      <c r="A49" s="1">
        <v>45271</v>
      </c>
      <c r="B49" t="s">
        <v>93</v>
      </c>
      <c r="C49" t="s">
        <v>90</v>
      </c>
      <c r="D49" s="4" t="s">
        <v>5</v>
      </c>
      <c r="E49" s="4" t="s">
        <v>3</v>
      </c>
      <c r="F49" t="s">
        <v>212</v>
      </c>
      <c r="G49" s="3">
        <v>134</v>
      </c>
    </row>
    <row r="50" spans="1:7" x14ac:dyDescent="0.25">
      <c r="A50" s="1">
        <v>45271</v>
      </c>
      <c r="B50" t="s">
        <v>1</v>
      </c>
      <c r="C50" t="s">
        <v>88</v>
      </c>
      <c r="D50" s="4" t="s">
        <v>39</v>
      </c>
      <c r="E50" s="4" t="s">
        <v>9</v>
      </c>
      <c r="F50" t="s">
        <v>213</v>
      </c>
      <c r="G50" s="3">
        <v>3.8</v>
      </c>
    </row>
    <row r="51" spans="1:7" x14ac:dyDescent="0.25">
      <c r="A51" s="1">
        <v>45272</v>
      </c>
      <c r="B51" t="s">
        <v>119</v>
      </c>
      <c r="C51" t="s">
        <v>86</v>
      </c>
      <c r="D51" s="4" t="s">
        <v>33</v>
      </c>
      <c r="E51" s="4" t="s">
        <v>34</v>
      </c>
      <c r="F51" t="s">
        <v>150</v>
      </c>
      <c r="G51" s="3">
        <v>50.79</v>
      </c>
    </row>
    <row r="52" spans="1:7" x14ac:dyDescent="0.25">
      <c r="A52" s="1">
        <v>45272</v>
      </c>
      <c r="B52" t="s">
        <v>134</v>
      </c>
      <c r="C52" t="s">
        <v>86</v>
      </c>
      <c r="D52" s="4" t="s">
        <v>69</v>
      </c>
      <c r="E52" s="4" t="s">
        <v>9</v>
      </c>
      <c r="F52" t="s">
        <v>152</v>
      </c>
      <c r="G52" s="3">
        <v>3.1</v>
      </c>
    </row>
    <row r="53" spans="1:7" x14ac:dyDescent="0.25">
      <c r="A53" s="1">
        <v>45272</v>
      </c>
      <c r="B53" t="s">
        <v>95</v>
      </c>
      <c r="C53" t="s">
        <v>86</v>
      </c>
      <c r="D53" s="4" t="s">
        <v>37</v>
      </c>
      <c r="E53" s="4" t="s">
        <v>9</v>
      </c>
      <c r="F53" t="s">
        <v>175</v>
      </c>
      <c r="G53" s="3">
        <v>1.55</v>
      </c>
    </row>
    <row r="54" spans="1:7" x14ac:dyDescent="0.25">
      <c r="A54" s="1">
        <v>45272</v>
      </c>
      <c r="B54" t="s">
        <v>110</v>
      </c>
      <c r="C54" t="s">
        <v>111</v>
      </c>
      <c r="D54" s="4" t="s">
        <v>32</v>
      </c>
      <c r="E54" s="4" t="s">
        <v>19</v>
      </c>
      <c r="F54" t="s">
        <v>187</v>
      </c>
      <c r="G54" s="3">
        <v>29.52</v>
      </c>
    </row>
    <row r="55" spans="1:7" x14ac:dyDescent="0.25">
      <c r="A55" s="1">
        <v>45272</v>
      </c>
      <c r="B55" t="s">
        <v>114</v>
      </c>
      <c r="C55" t="s">
        <v>117</v>
      </c>
      <c r="D55" s="4" t="s">
        <v>31</v>
      </c>
      <c r="E55" s="4" t="s">
        <v>3</v>
      </c>
      <c r="F55" t="s">
        <v>197</v>
      </c>
      <c r="G55" s="3">
        <v>69.989999999999995</v>
      </c>
    </row>
    <row r="56" spans="1:7" x14ac:dyDescent="0.25">
      <c r="A56" s="1">
        <v>45272</v>
      </c>
      <c r="B56" t="s">
        <v>95</v>
      </c>
      <c r="C56" t="s">
        <v>82</v>
      </c>
      <c r="D56" s="4" t="s">
        <v>14</v>
      </c>
      <c r="E56" s="4" t="s">
        <v>3</v>
      </c>
      <c r="F56" t="s">
        <v>176</v>
      </c>
      <c r="G56" s="3">
        <v>150</v>
      </c>
    </row>
    <row r="57" spans="1:7" x14ac:dyDescent="0.25">
      <c r="A57" s="1">
        <v>45272</v>
      </c>
      <c r="B57" t="s">
        <v>95</v>
      </c>
      <c r="C57" t="s">
        <v>82</v>
      </c>
      <c r="D57" s="4" t="s">
        <v>14</v>
      </c>
      <c r="E57" s="4" t="s">
        <v>3</v>
      </c>
      <c r="F57" t="s">
        <v>176</v>
      </c>
      <c r="G57" s="3">
        <v>187.5</v>
      </c>
    </row>
    <row r="58" spans="1:7" x14ac:dyDescent="0.25">
      <c r="A58" s="1">
        <v>45272</v>
      </c>
      <c r="B58" t="s">
        <v>127</v>
      </c>
      <c r="C58" t="s">
        <v>122</v>
      </c>
      <c r="D58" s="4" t="s">
        <v>35</v>
      </c>
      <c r="E58" s="4" t="s">
        <v>9</v>
      </c>
      <c r="F58" t="s">
        <v>217</v>
      </c>
      <c r="G58" s="3">
        <v>10.83</v>
      </c>
    </row>
    <row r="59" spans="1:7" x14ac:dyDescent="0.25">
      <c r="A59" s="1">
        <v>45273</v>
      </c>
      <c r="B59" t="s">
        <v>87</v>
      </c>
      <c r="C59" t="s">
        <v>88</v>
      </c>
      <c r="D59" s="4" t="s">
        <v>28</v>
      </c>
      <c r="E59" s="4" t="s">
        <v>9</v>
      </c>
      <c r="F59" t="s">
        <v>169</v>
      </c>
      <c r="G59" s="3">
        <v>39.1</v>
      </c>
    </row>
    <row r="60" spans="1:7" x14ac:dyDescent="0.25">
      <c r="A60" s="1">
        <v>45273</v>
      </c>
      <c r="B60" t="s">
        <v>87</v>
      </c>
      <c r="C60" t="s">
        <v>86</v>
      </c>
      <c r="D60" s="4" t="s">
        <v>26</v>
      </c>
      <c r="E60" s="4" t="s">
        <v>9</v>
      </c>
      <c r="F60" t="s">
        <v>170</v>
      </c>
      <c r="G60" s="3">
        <v>18.55</v>
      </c>
    </row>
    <row r="61" spans="1:7" x14ac:dyDescent="0.25">
      <c r="A61" s="1">
        <v>45273</v>
      </c>
      <c r="B61" t="s">
        <v>87</v>
      </c>
      <c r="C61" t="s">
        <v>86</v>
      </c>
      <c r="D61" s="4" t="s">
        <v>28</v>
      </c>
      <c r="E61" s="4" t="s">
        <v>9</v>
      </c>
      <c r="F61" t="s">
        <v>171</v>
      </c>
      <c r="G61" s="3">
        <v>11.99</v>
      </c>
    </row>
    <row r="62" spans="1:7" x14ac:dyDescent="0.25">
      <c r="A62" s="1">
        <v>45273</v>
      </c>
      <c r="B62" t="s">
        <v>98</v>
      </c>
      <c r="C62" t="s">
        <v>99</v>
      </c>
      <c r="D62" s="4" t="s">
        <v>30</v>
      </c>
      <c r="E62" s="4" t="s">
        <v>9</v>
      </c>
      <c r="F62" t="s">
        <v>177</v>
      </c>
      <c r="G62" s="3">
        <v>654.16999999999996</v>
      </c>
    </row>
    <row r="63" spans="1:7" x14ac:dyDescent="0.25">
      <c r="A63" s="1">
        <v>45273</v>
      </c>
      <c r="B63" t="s">
        <v>105</v>
      </c>
      <c r="C63" t="s">
        <v>99</v>
      </c>
      <c r="D63" s="4" t="s">
        <v>27</v>
      </c>
      <c r="E63" s="4" t="s">
        <v>3</v>
      </c>
      <c r="F63" t="s">
        <v>180</v>
      </c>
      <c r="G63" s="3">
        <v>12.41</v>
      </c>
    </row>
    <row r="64" spans="1:7" x14ac:dyDescent="0.25">
      <c r="A64" s="1">
        <v>45273</v>
      </c>
      <c r="B64" t="s">
        <v>114</v>
      </c>
      <c r="C64" t="s">
        <v>116</v>
      </c>
      <c r="D64" s="4" t="s">
        <v>29</v>
      </c>
      <c r="E64" s="4" t="s">
        <v>3</v>
      </c>
      <c r="F64" t="s">
        <v>195</v>
      </c>
      <c r="G64" s="3">
        <v>234.15</v>
      </c>
    </row>
    <row r="65" spans="1:7" x14ac:dyDescent="0.25">
      <c r="A65" s="1">
        <v>45273</v>
      </c>
      <c r="B65" t="s">
        <v>121</v>
      </c>
      <c r="C65" t="s">
        <v>122</v>
      </c>
      <c r="D65" s="4" t="s">
        <v>12</v>
      </c>
      <c r="E65" s="4" t="s">
        <v>9</v>
      </c>
      <c r="F65" t="s">
        <v>215</v>
      </c>
      <c r="G65" s="3">
        <v>137.5</v>
      </c>
    </row>
    <row r="66" spans="1:7" x14ac:dyDescent="0.25">
      <c r="A66" s="1">
        <v>45274</v>
      </c>
      <c r="B66" t="s">
        <v>91</v>
      </c>
      <c r="C66" t="s">
        <v>92</v>
      </c>
      <c r="D66" s="4" t="s">
        <v>21</v>
      </c>
      <c r="E66" s="4" t="s">
        <v>1</v>
      </c>
      <c r="F66" t="s">
        <v>163</v>
      </c>
      <c r="G66" s="3">
        <v>2220</v>
      </c>
    </row>
    <row r="67" spans="1:7" x14ac:dyDescent="0.25">
      <c r="A67" s="1">
        <v>45274</v>
      </c>
      <c r="B67" t="s">
        <v>132</v>
      </c>
      <c r="C67" t="s">
        <v>80</v>
      </c>
      <c r="D67" s="4" t="s">
        <v>24</v>
      </c>
      <c r="E67" s="4" t="s">
        <v>25</v>
      </c>
      <c r="F67" t="s">
        <v>181</v>
      </c>
      <c r="G67" s="3">
        <v>4.17</v>
      </c>
    </row>
    <row r="68" spans="1:7" x14ac:dyDescent="0.25">
      <c r="A68" s="1">
        <v>45274</v>
      </c>
      <c r="B68" t="s">
        <v>108</v>
      </c>
      <c r="C68" t="s">
        <v>122</v>
      </c>
      <c r="D68" s="4" t="s">
        <v>23</v>
      </c>
      <c r="E68" s="4" t="s">
        <v>1</v>
      </c>
      <c r="F68" t="s">
        <v>208</v>
      </c>
      <c r="G68" s="3">
        <v>55.8</v>
      </c>
    </row>
    <row r="69" spans="1:7" x14ac:dyDescent="0.25">
      <c r="A69" s="1">
        <v>45275</v>
      </c>
      <c r="B69" t="s">
        <v>119</v>
      </c>
      <c r="C69" t="s">
        <v>120</v>
      </c>
      <c r="D69" s="4" t="s">
        <v>22</v>
      </c>
      <c r="E69" s="4" t="s">
        <v>19</v>
      </c>
      <c r="F69" t="s">
        <v>145</v>
      </c>
      <c r="G69" s="3">
        <v>57.63</v>
      </c>
    </row>
    <row r="70" spans="1:7" x14ac:dyDescent="0.25">
      <c r="A70" s="1">
        <v>45275</v>
      </c>
      <c r="B70" t="s">
        <v>91</v>
      </c>
      <c r="C70" t="s">
        <v>92</v>
      </c>
      <c r="D70" s="4" t="s">
        <v>21</v>
      </c>
      <c r="E70" s="4" t="s">
        <v>1</v>
      </c>
      <c r="F70" t="s">
        <v>164</v>
      </c>
      <c r="G70" s="3">
        <v>370</v>
      </c>
    </row>
    <row r="71" spans="1:7" x14ac:dyDescent="0.25">
      <c r="A71" s="1">
        <v>45275</v>
      </c>
      <c r="B71" t="s">
        <v>124</v>
      </c>
      <c r="C71" t="s">
        <v>97</v>
      </c>
      <c r="D71" s="4" t="s">
        <v>20</v>
      </c>
      <c r="E71" s="4" t="s">
        <v>3</v>
      </c>
      <c r="F71" t="s">
        <v>173</v>
      </c>
      <c r="G71" s="3">
        <v>44.17</v>
      </c>
    </row>
    <row r="72" spans="1:7" x14ac:dyDescent="0.25">
      <c r="A72" s="1">
        <v>45275</v>
      </c>
      <c r="B72" t="s">
        <v>114</v>
      </c>
      <c r="C72" t="s">
        <v>115</v>
      </c>
      <c r="D72" s="4" t="s">
        <v>17</v>
      </c>
      <c r="E72" s="4" t="s">
        <v>1</v>
      </c>
      <c r="F72" t="s">
        <v>194</v>
      </c>
      <c r="G72" s="3">
        <v>29.37</v>
      </c>
    </row>
    <row r="73" spans="1:7" x14ac:dyDescent="0.25">
      <c r="A73" s="1">
        <v>45276</v>
      </c>
      <c r="B73" t="s">
        <v>108</v>
      </c>
      <c r="C73" t="s">
        <v>109</v>
      </c>
      <c r="D73" s="4" t="s">
        <v>18</v>
      </c>
      <c r="E73" s="4" t="s">
        <v>19</v>
      </c>
      <c r="F73" t="s">
        <v>219</v>
      </c>
      <c r="G73" s="3">
        <v>56.64</v>
      </c>
    </row>
    <row r="74" spans="1:7" x14ac:dyDescent="0.25">
      <c r="A74" s="1">
        <v>45278</v>
      </c>
      <c r="B74" t="s">
        <v>142</v>
      </c>
      <c r="C74" t="s">
        <v>113</v>
      </c>
      <c r="D74" s="4" t="s">
        <v>11</v>
      </c>
      <c r="E74" s="4" t="s">
        <v>1</v>
      </c>
      <c r="F74" t="s">
        <v>147</v>
      </c>
      <c r="G74" s="3">
        <v>70.489999999999995</v>
      </c>
    </row>
    <row r="75" spans="1:7" x14ac:dyDescent="0.25">
      <c r="A75" s="1">
        <v>45278</v>
      </c>
      <c r="B75" s="4" t="s">
        <v>144</v>
      </c>
      <c r="C75" t="s">
        <v>80</v>
      </c>
      <c r="D75" s="4" t="s">
        <v>15</v>
      </c>
      <c r="E75" s="4" t="s">
        <v>3</v>
      </c>
      <c r="F75" t="s">
        <v>156</v>
      </c>
      <c r="G75" s="3">
        <v>3.4</v>
      </c>
    </row>
    <row r="76" spans="1:7" x14ac:dyDescent="0.25">
      <c r="A76" s="1">
        <v>45278</v>
      </c>
      <c r="B76" t="s">
        <v>91</v>
      </c>
      <c r="C76" t="s">
        <v>113</v>
      </c>
      <c r="D76" s="4" t="s">
        <v>16</v>
      </c>
      <c r="E76" s="4" t="s">
        <v>9</v>
      </c>
      <c r="F76" t="s">
        <v>165</v>
      </c>
      <c r="G76" s="3">
        <v>227.09</v>
      </c>
    </row>
    <row r="77" spans="1:7" x14ac:dyDescent="0.25">
      <c r="A77" s="1">
        <v>45278</v>
      </c>
      <c r="B77" t="s">
        <v>81</v>
      </c>
      <c r="C77" t="s">
        <v>82</v>
      </c>
      <c r="D77" s="4" t="s">
        <v>14</v>
      </c>
      <c r="E77" s="4" t="s">
        <v>3</v>
      </c>
      <c r="F77" t="s">
        <v>176</v>
      </c>
      <c r="G77" s="3">
        <v>150</v>
      </c>
    </row>
    <row r="78" spans="1:7" x14ac:dyDescent="0.25">
      <c r="A78" s="1">
        <v>45278</v>
      </c>
      <c r="B78" t="s">
        <v>95</v>
      </c>
      <c r="C78" t="s">
        <v>82</v>
      </c>
      <c r="D78" s="4" t="s">
        <v>13</v>
      </c>
      <c r="E78" s="4" t="s">
        <v>3</v>
      </c>
      <c r="F78" t="s">
        <v>183</v>
      </c>
      <c r="G78" s="3">
        <v>16.170000000000002</v>
      </c>
    </row>
    <row r="79" spans="1:7" x14ac:dyDescent="0.25">
      <c r="A79" s="1">
        <v>45280</v>
      </c>
      <c r="B79" t="s">
        <v>91</v>
      </c>
      <c r="C79" t="s">
        <v>113</v>
      </c>
      <c r="D79" s="4" t="s">
        <v>8</v>
      </c>
      <c r="E79" s="4" t="s">
        <v>9</v>
      </c>
      <c r="F79" t="s">
        <v>166</v>
      </c>
      <c r="G79" s="3">
        <v>16.649999999999999</v>
      </c>
    </row>
    <row r="80" spans="1:7" x14ac:dyDescent="0.25">
      <c r="A80" s="1">
        <v>45280</v>
      </c>
      <c r="B80" t="s">
        <v>103</v>
      </c>
      <c r="C80" t="s">
        <v>104</v>
      </c>
      <c r="D80" s="4" t="s">
        <v>2</v>
      </c>
      <c r="E80" s="4" t="s">
        <v>3</v>
      </c>
      <c r="F80" t="s">
        <v>179</v>
      </c>
      <c r="G80" s="3">
        <v>357</v>
      </c>
    </row>
    <row r="81" spans="1:7" x14ac:dyDescent="0.25">
      <c r="A81" s="1">
        <v>45280</v>
      </c>
      <c r="B81" t="s">
        <v>78</v>
      </c>
      <c r="C81" t="s">
        <v>90</v>
      </c>
      <c r="D81" s="4" t="s">
        <v>6</v>
      </c>
      <c r="E81" s="4" t="s">
        <v>3</v>
      </c>
      <c r="F81" t="s">
        <v>188</v>
      </c>
      <c r="G81" s="3">
        <v>11</v>
      </c>
    </row>
    <row r="82" spans="1:7" x14ac:dyDescent="0.25">
      <c r="A82" s="1">
        <v>45280</v>
      </c>
      <c r="B82" t="s">
        <v>78</v>
      </c>
      <c r="C82" t="s">
        <v>90</v>
      </c>
      <c r="D82" s="4" t="s">
        <v>6</v>
      </c>
      <c r="E82" s="4" t="s">
        <v>3</v>
      </c>
      <c r="F82" t="s">
        <v>189</v>
      </c>
      <c r="G82" s="3">
        <v>26</v>
      </c>
    </row>
    <row r="83" spans="1:7" x14ac:dyDescent="0.25">
      <c r="A83" s="1">
        <v>45280</v>
      </c>
      <c r="B83" t="s">
        <v>114</v>
      </c>
      <c r="C83" t="s">
        <v>116</v>
      </c>
      <c r="D83" s="4" t="s">
        <v>10</v>
      </c>
      <c r="E83" s="4" t="s">
        <v>1</v>
      </c>
      <c r="F83" t="s">
        <v>196</v>
      </c>
      <c r="G83" s="3">
        <v>120.43</v>
      </c>
    </row>
    <row r="84" spans="1:7" x14ac:dyDescent="0.25">
      <c r="A84" s="1">
        <v>45280</v>
      </c>
      <c r="B84" t="s">
        <v>108</v>
      </c>
      <c r="C84" t="s">
        <v>115</v>
      </c>
      <c r="D84" s="4" t="s">
        <v>7</v>
      </c>
      <c r="E84" s="4" t="s">
        <v>1</v>
      </c>
      <c r="F84" t="s">
        <v>207</v>
      </c>
      <c r="G84" s="3">
        <v>267.5</v>
      </c>
    </row>
    <row r="85" spans="1:7" x14ac:dyDescent="0.25">
      <c r="A85" s="1">
        <v>45280</v>
      </c>
      <c r="B85" t="s">
        <v>89</v>
      </c>
      <c r="C85" t="s">
        <v>90</v>
      </c>
      <c r="D85" s="4" t="s">
        <v>4</v>
      </c>
      <c r="E85" s="4" t="s">
        <v>3</v>
      </c>
      <c r="F85" t="s">
        <v>210</v>
      </c>
      <c r="G85" s="3">
        <v>25</v>
      </c>
    </row>
    <row r="86" spans="1:7" x14ac:dyDescent="0.25">
      <c r="A86" s="1">
        <v>45281</v>
      </c>
      <c r="B86" t="s">
        <v>123</v>
      </c>
      <c r="C86" t="s">
        <v>101</v>
      </c>
      <c r="D86" s="4" t="s">
        <v>0</v>
      </c>
      <c r="E86" s="4" t="s">
        <v>1</v>
      </c>
      <c r="F86" t="s">
        <v>172</v>
      </c>
      <c r="G86" s="3">
        <v>40.54</v>
      </c>
    </row>
    <row r="87" spans="1:7" x14ac:dyDescent="0.25">
      <c r="A87" s="1">
        <v>45288</v>
      </c>
      <c r="B87" t="s">
        <v>138</v>
      </c>
      <c r="C87" t="s">
        <v>139</v>
      </c>
      <c r="D87" s="4" t="s">
        <v>68</v>
      </c>
      <c r="E87" s="4" t="s">
        <v>1</v>
      </c>
      <c r="F87" t="s">
        <v>220</v>
      </c>
      <c r="G87" s="3">
        <v>47.48</v>
      </c>
    </row>
    <row r="88" spans="1:7" x14ac:dyDescent="0.25">
      <c r="G88" s="2">
        <f>SUM(G4:G87)</f>
        <v>8350.99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09D4B5-783F-43B4-A08E-1529EC2F6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A29655-BA82-42FD-9C44-7B21B99F1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E1FBA-58E0-45C3-B3C5-704BF358B876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771a3384-bc71-41e3-9179-4d657e4d925a"/>
    <ds:schemaRef ds:uri="http://purl.org/dc/terms/"/>
    <ds:schemaRef ds:uri="http://schemas.openxmlformats.org/package/2006/metadata/core-properties"/>
    <ds:schemaRef ds:uri="3547716a-7723-4294-a55b-2d5a5c2288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2023</vt:lpstr>
      <vt:lpstr>'December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HowardG</dc:creator>
  <cp:lastModifiedBy>Graham Howard</cp:lastModifiedBy>
  <cp:lastPrinted>2024-03-22T13:22:19Z</cp:lastPrinted>
  <dcterms:created xsi:type="dcterms:W3CDTF">2024-01-19T15:12:45Z</dcterms:created>
  <dcterms:modified xsi:type="dcterms:W3CDTF">2024-03-22T13:23:06Z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