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wfire.sharepoint.com/sites/findept/Transparency/Transparency - Invoices over £500/2022-23/"/>
    </mc:Choice>
  </mc:AlternateContent>
  <xr:revisionPtr revIDLastSave="11" documentId="13_ncr:1_{18892905-C8B7-407E-8A9B-C8D775DF1251}" xr6:coauthVersionLast="47" xr6:coauthVersionMax="47" xr10:uidLastSave="{92461223-4F09-45C5-BE8E-22BBB393906C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ExternalData_1" localSheetId="1" hidden="1">'Payments over £500 (Gross)'!$A$3:$G$328</definedName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9" i="12" l="1"/>
  <c r="G329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A22F05-69CE-4E65-92C4-945A9FD4012F}" keepAlive="1" name="Query - PaymentsQuery" description="Connection to the 'PaymentsQuery' query in the workbook." type="5" refreshedVersion="6" background="1" saveData="1">
    <dbPr connection="Provider=Microsoft.Mashup.OleDb.1;Data Source=$Workbook$;Location=PaymentsQuery;Extended Properties=&quot;&quot;" command="SELECT * FROM [PaymentsQuery]"/>
  </connection>
  <connection id="2" xr16:uid="{08DDB33F-1BF9-4F0A-9FDC-D3B5F5868208}" keepAlive="1" name="Query - TransactionsQuery" description="Connection to the 'TransactionsQuery' query in the workbook." type="5" refreshedVersion="8" background="1" saveData="1">
    <dbPr connection="Provider=Microsoft.Mashup.OleDb.1;Data Source=$Workbook$;Location=TransactionsQuery;Extended Properties=&quot;&quot;" command="SELECT * FROM [TransactionsQuery]"/>
  </connection>
</connections>
</file>

<file path=xl/sharedStrings.xml><?xml version="1.0" encoding="utf-8"?>
<sst xmlns="http://schemas.openxmlformats.org/spreadsheetml/2006/main" count="1028" uniqueCount="235">
  <si>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</si>
  <si>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</si>
  <si>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</si>
  <si>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</si>
  <si>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</si>
  <si>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</si>
  <si>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</si>
  <si>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</si>
  <si>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</si>
  <si>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</si>
  <si>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A&amp;M Defence &amp; Marine Services Ltd</t>
  </si>
  <si>
    <t>People Development</t>
  </si>
  <si>
    <t>Building Maintenance - Contracts</t>
  </si>
  <si>
    <t>Wiltshire Area</t>
  </si>
  <si>
    <t/>
  </si>
  <si>
    <t>ABC Blinds South West Ltd</t>
  </si>
  <si>
    <t>Building Maintenance - Reactive</t>
  </si>
  <si>
    <t>Able Lifting Equipment Southern Ltd</t>
  </si>
  <si>
    <t>Assets</t>
  </si>
  <si>
    <t>Operational Equipment Consumables</t>
  </si>
  <si>
    <t>Capital - Operational Plant &amp; Equipment</t>
  </si>
  <si>
    <t>Non Operational Equipment Maint &amp; Repairs</t>
  </si>
  <si>
    <t>Vehicle Repairs &amp; Maint (external)</t>
  </si>
  <si>
    <t>Operational Equipment Maint &amp; Repairs</t>
  </si>
  <si>
    <t>Operational Equipment Purchases</t>
  </si>
  <si>
    <t>Ace Office Environments Ltd</t>
  </si>
  <si>
    <t>Furniture</t>
  </si>
  <si>
    <t>Dorset Area</t>
  </si>
  <si>
    <t>Advantage Digital Print Ltd</t>
  </si>
  <si>
    <t>Prevention &amp; Protection</t>
  </si>
  <si>
    <t>Printing</t>
  </si>
  <si>
    <t>Airwave Solutions Ltd</t>
  </si>
  <si>
    <t>Response Support</t>
  </si>
  <si>
    <t>Radios</t>
  </si>
  <si>
    <t>National Fire Services Partnership</t>
  </si>
  <si>
    <t>Call Out System</t>
  </si>
  <si>
    <t>Training - Course Fees</t>
  </si>
  <si>
    <t>Vehicle Repairs &amp; Maint (internal)</t>
  </si>
  <si>
    <t>Allstar Business Solutions Ltd</t>
  </si>
  <si>
    <t>Vehicle Fuel</t>
  </si>
  <si>
    <t>Amazon Payments UK Limited</t>
  </si>
  <si>
    <t>ICT</t>
  </si>
  <si>
    <t>Office Equipment &amp; Stationery</t>
  </si>
  <si>
    <t>Non Operational Equipment Purchases</t>
  </si>
  <si>
    <t>Catering</t>
  </si>
  <si>
    <t>Personal Protective Equipment</t>
  </si>
  <si>
    <t>Non Operational Equipment Consumables</t>
  </si>
  <si>
    <t>Telephone Replacements</t>
  </si>
  <si>
    <t>Capital - IT Systems &amp; Equipment</t>
  </si>
  <si>
    <t>Education Materials</t>
  </si>
  <si>
    <t>Carriage on Stock Items</t>
  </si>
  <si>
    <t>Stores Holding Account</t>
  </si>
  <si>
    <t>Angloco Ltd</t>
  </si>
  <si>
    <t>Foam Compound</t>
  </si>
  <si>
    <t>Apex Pest Control Services</t>
  </si>
  <si>
    <t>Ashley Wood Recovery Ltd</t>
  </si>
  <si>
    <t>Vehicle Accident Damage Repairs</t>
  </si>
  <si>
    <t>Astech Environmental Services Ltd</t>
  </si>
  <si>
    <t>Capital - Minor Works</t>
  </si>
  <si>
    <t>ATS Euromaster Ltd</t>
  </si>
  <si>
    <t>Tyres Repair &amp; Replace</t>
  </si>
  <si>
    <t>Automated Wire Bending Ltd</t>
  </si>
  <si>
    <t>Avantis Systems Ltd</t>
  </si>
  <si>
    <t>Blandford Tools Ltd</t>
  </si>
  <si>
    <t>BOC Limited</t>
  </si>
  <si>
    <t>Bristol Uniforms Ltd</t>
  </si>
  <si>
    <t>Laundry &amp; Dry Cleaning</t>
  </si>
  <si>
    <t>Bristol Uniforms Ltd – MSA Safety so trading</t>
  </si>
  <si>
    <t>Wide Area Network</t>
  </si>
  <si>
    <t>Finance</t>
  </si>
  <si>
    <t>Bank Charges</t>
  </si>
  <si>
    <t>BT Global Services</t>
  </si>
  <si>
    <t>Cahill Motor Services</t>
  </si>
  <si>
    <t>M.O.T. Charges</t>
  </si>
  <si>
    <t>Calor Gas Ltd</t>
  </si>
  <si>
    <t>Gas</t>
  </si>
  <si>
    <t>Cam Management Solutions Ltd</t>
  </si>
  <si>
    <t>Computer Software Maintenance</t>
  </si>
  <si>
    <t>Certas Energy UK Ltd</t>
  </si>
  <si>
    <t>Heating Oil</t>
  </si>
  <si>
    <t>Churchill Environmental Services Ltd</t>
  </si>
  <si>
    <t>Civica UK Ltd</t>
  </si>
  <si>
    <t>CK Communications</t>
  </si>
  <si>
    <t>Clenche Developments</t>
  </si>
  <si>
    <t>HR Delivery</t>
  </si>
  <si>
    <t>Concept Engineering Limited</t>
  </si>
  <si>
    <t>Corona Energy Retail 4 Limited</t>
  </si>
  <si>
    <t>Corrigenda Limited</t>
  </si>
  <si>
    <t>Countrywide Grounds Maintenance Ltd</t>
  </si>
  <si>
    <t>Grounds Maintenance</t>
  </si>
  <si>
    <t>Croner-i Limited</t>
  </si>
  <si>
    <t>Subscriptions</t>
  </si>
  <si>
    <t>Cyclescheme Ltd</t>
  </si>
  <si>
    <t>Cycle To Work Scheme</t>
  </si>
  <si>
    <t>D Yates Building Contractors Ltd</t>
  </si>
  <si>
    <t>Daisy Corporate Service Trading Limited</t>
  </si>
  <si>
    <t>Telephone Rental</t>
  </si>
  <si>
    <t>Telephone Calls</t>
  </si>
  <si>
    <t>Dave Marsh Glass And Glazing Ltd</t>
  </si>
  <si>
    <t>Legal Services</t>
  </si>
  <si>
    <t>Devon &amp; Somerset Fire &amp; Rescue Authority</t>
  </si>
  <si>
    <t>Agency Services Provided to DWFRS</t>
  </si>
  <si>
    <t>Dorset Council 4F</t>
  </si>
  <si>
    <t>Insurance Holding Account</t>
  </si>
  <si>
    <t>Service Improvement</t>
  </si>
  <si>
    <t>Agency Services Provided to Third Parties</t>
  </si>
  <si>
    <t>Procurement</t>
  </si>
  <si>
    <t>Corporate Support</t>
  </si>
  <si>
    <t>Draeger Safety Uk Ltd</t>
  </si>
  <si>
    <t>Drewlec Ltd</t>
  </si>
  <si>
    <t>EE Limited</t>
  </si>
  <si>
    <t>EE Ltd</t>
  </si>
  <si>
    <t>Elevator Equipment Ltd</t>
  </si>
  <si>
    <t>Eleven Miles Limited</t>
  </si>
  <si>
    <t>Website and Intranet</t>
  </si>
  <si>
    <t>ETS Truck and Van</t>
  </si>
  <si>
    <t>Fast Hygiene Ltd</t>
  </si>
  <si>
    <t>Fireblitz Extinguisher Ltd</t>
  </si>
  <si>
    <t>First Products Sussex Ltd</t>
  </si>
  <si>
    <t>Flying Colours</t>
  </si>
  <si>
    <t>Ford Motor Company TA Parts Plus</t>
  </si>
  <si>
    <t>Gallagher Basset International Ltd</t>
  </si>
  <si>
    <t>General Insurance</t>
  </si>
  <si>
    <t>Physiotherapy Services</t>
  </si>
  <si>
    <t>Godiva Limited</t>
  </si>
  <si>
    <t>Greendale Construction Ltd</t>
  </si>
  <si>
    <t>Grist Environmental Ltd</t>
  </si>
  <si>
    <t>Scrap Cars</t>
  </si>
  <si>
    <t>Hydrant Maintenance</t>
  </si>
  <si>
    <t>GT Plumbing</t>
  </si>
  <si>
    <t>Gym Repair Co</t>
  </si>
  <si>
    <t>HAG  Ltd</t>
  </si>
  <si>
    <t>Halls Auto Electrical Ltd</t>
  </si>
  <si>
    <t>Health Partners Ltd</t>
  </si>
  <si>
    <t>Occupational Health Physician</t>
  </si>
  <si>
    <t>Heightec Group National Access &amp; Rescue</t>
  </si>
  <si>
    <t>Heritage Volkswagen Van Centre</t>
  </si>
  <si>
    <t>HMRC Cumbernauld</t>
  </si>
  <si>
    <t>Apprenticeship Levy</t>
  </si>
  <si>
    <t>HMRC/PAYE</t>
  </si>
  <si>
    <t>Contractors Tax (CIS)</t>
  </si>
  <si>
    <t>Home Office</t>
  </si>
  <si>
    <t>Airwave/Firelink Charges</t>
  </si>
  <si>
    <t>Improvement &amp; Development Agency</t>
  </si>
  <si>
    <t>Indeed Ireland Operations Ltd</t>
  </si>
  <si>
    <t>Recruitment Advertising</t>
  </si>
  <si>
    <t>Insulated Tools Ltd</t>
  </si>
  <si>
    <t>Jafco Tools Limited</t>
  </si>
  <si>
    <t>Jewsons Ltd – Saint-Gobain Building Distribution Limited So Trading</t>
  </si>
  <si>
    <t>Johnsons Textile Services Limited T/A Johnsons Workwear</t>
  </si>
  <si>
    <t>KT Electrical Contractors</t>
  </si>
  <si>
    <t>Lyon Equipment Ltd</t>
  </si>
  <si>
    <t>Lyreco</t>
  </si>
  <si>
    <t>MD Building Services Limited</t>
  </si>
  <si>
    <t>Building Maintenance - Planned</t>
  </si>
  <si>
    <t>MedTree</t>
  </si>
  <si>
    <t>MHR International Uk Ltd</t>
  </si>
  <si>
    <t>Payroll Admin Fees</t>
  </si>
  <si>
    <t>Mi Hub Limited TA Dimensions</t>
  </si>
  <si>
    <t>ND Services lambourn ltd</t>
  </si>
  <si>
    <t>Npower Limited</t>
  </si>
  <si>
    <t>Electricity</t>
  </si>
  <si>
    <t>NTT DATA Business Solutions</t>
  </si>
  <si>
    <t>Software Licences</t>
  </si>
  <si>
    <t>Ovenking Nationwide Ltd</t>
  </si>
  <si>
    <t>Partner Retail Services Ltd</t>
  </si>
  <si>
    <t>Phoenix Engineering &amp; Industrial Gases Ltd</t>
  </si>
  <si>
    <t>Police &amp; Crime Commissioner West Midlands Police</t>
  </si>
  <si>
    <t>Poundbury Manco 3 Ltd</t>
  </si>
  <si>
    <t>Rent</t>
  </si>
  <si>
    <t>Prospect Auto Spares</t>
  </si>
  <si>
    <t>Oil &amp; Lubricants</t>
  </si>
  <si>
    <t>Prudential Insurance</t>
  </si>
  <si>
    <t>AVC - Prudential</t>
  </si>
  <si>
    <t>QFSM Ltd Quality Fire Safety Management</t>
  </si>
  <si>
    <t>Red Technical Services Ltd</t>
  </si>
  <si>
    <t>Respiratory Protective Assessment Ltd</t>
  </si>
  <si>
    <t>Retained Firefighters Union</t>
  </si>
  <si>
    <t>RFU Insurance</t>
  </si>
  <si>
    <t>Rygor Commercials Ltd</t>
  </si>
  <si>
    <t>Safequip Ltd</t>
  </si>
  <si>
    <t>Safety Air Services Ltd</t>
  </si>
  <si>
    <t>Scania Great Britain Ltd</t>
  </si>
  <si>
    <t>Snap On Diagnostics</t>
  </si>
  <si>
    <t>South West Audit Partnership Limited</t>
  </si>
  <si>
    <t>Internal Audit Fees</t>
  </si>
  <si>
    <t>South West Water Ltd Hydrant</t>
  </si>
  <si>
    <t>Sovereign Partners Ltd</t>
  </si>
  <si>
    <t>SPS Painting Contractors</t>
  </si>
  <si>
    <t>Supply Plus Limited</t>
  </si>
  <si>
    <t>Tactical Hazmat Ltd</t>
  </si>
  <si>
    <t>Hotel Accommodation</t>
  </si>
  <si>
    <t>Talos360 Ltd</t>
  </si>
  <si>
    <t>Tenon fm Ltd</t>
  </si>
  <si>
    <t>Premises Cleaning</t>
  </si>
  <si>
    <t>The Firefighters Charity</t>
  </si>
  <si>
    <t>The Firefighters' Charity</t>
  </si>
  <si>
    <t>The Print Agency Design &amp; Print Ltd</t>
  </si>
  <si>
    <t>Equality &amp; Inclusion</t>
  </si>
  <si>
    <t>The Royal Bank of Scotland</t>
  </si>
  <si>
    <t>P-Card Payment Holding Account</t>
  </si>
  <si>
    <t>TravelPark UK IRL Ltd T/A Click Travel Ltd</t>
  </si>
  <si>
    <t>People Services</t>
  </si>
  <si>
    <t>Public Transport</t>
  </si>
  <si>
    <t>Tructyre Fleet Management Ltd</t>
  </si>
  <si>
    <t>Tungate Forms &amp; Labels Ltd</t>
  </si>
  <si>
    <t>Turnbulls Marine Ltd</t>
  </si>
  <si>
    <t>Capital - Vehicles</t>
  </si>
  <si>
    <t>Turrell Ltd</t>
  </si>
  <si>
    <t>Unison</t>
  </si>
  <si>
    <t>Upper Crust Catering</t>
  </si>
  <si>
    <t>Valletta Surfacing Limited</t>
  </si>
  <si>
    <t>Vodafone Limited</t>
  </si>
  <si>
    <t>Vodafone Ltd GSi</t>
  </si>
  <si>
    <t>Volvo Car UK Limited</t>
  </si>
  <si>
    <t>Wayside Transport Ltd</t>
  </si>
  <si>
    <t>Training - Exam &amp; Test Fees</t>
  </si>
  <si>
    <t>Webfleet Solutions</t>
  </si>
  <si>
    <t>Wessex Electricals Ltd T/As Wessex Response</t>
  </si>
  <si>
    <t>Wessex Filters</t>
  </si>
  <si>
    <t>Wessex Water Services Ltd</t>
  </si>
  <si>
    <t>Wheelers Westbury Ltd</t>
  </si>
  <si>
    <t>Wilkins Builders Ltd</t>
  </si>
  <si>
    <t>Wiltshire Council - Wiltshire Pension Fund</t>
  </si>
  <si>
    <t>LGPS</t>
  </si>
  <si>
    <t>Pension Strain Costs</t>
  </si>
  <si>
    <t>Wiltshire Transport Training &amp; Develop. T/A WTTL</t>
  </si>
  <si>
    <t>Workout Enterprises Ltd</t>
  </si>
  <si>
    <t>Counselling</t>
  </si>
  <si>
    <t>Wurth Uk Ltd</t>
  </si>
  <si>
    <t>XMA Limited</t>
  </si>
  <si>
    <t>XVR Simulation B.V.</t>
  </si>
  <si>
    <t>Balance Sheet</t>
  </si>
  <si>
    <t>Dorset &amp; Wiltshire FRS Supplier Payments over £500 (Gross) for February 2023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</si>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</sst>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2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ECC2CEA6-2DD2-4520-9A3D-A463E0908068}" autoFormatId="16" applyNumberFormats="0" applyBorderFormats="0" applyFontFormats="0" applyPatternFormats="0" applyAlignmentFormats="0" applyWidthHeightFormats="0">
  <queryTableRefresh nextId="22">
    <queryTableFields count="7">
      <queryTableField id="13" name="Supplier Name" tableColumnId="1"/>
      <queryTableField id="14" name="Transaction Number" tableColumnId="2"/>
      <queryTableField id="4" name="Pay date" tableColumnId="4"/>
      <queryTableField id="15" name="Department" tableColumnId="3"/>
      <queryTableField id="16" name="Type of Expenditure" tableColumnId="5"/>
      <queryTableField id="17" name="Line Net Amount (£)" tableColumnId="6"/>
      <queryTableField id="18" name="Invoice Net Amount (£)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329" tableType="queryTable" totalsRowCount="1" headerRowDxfId="7">
  <tableColumns count="7">
    <tableColumn id="1" xr3:uid="{91F22E02-054C-4F12-9AC1-19A42D0E520D}" uniqueName="1" name="Supplier Name" queryTableFieldId="13"/>
    <tableColumn id="2" xr3:uid="{0D79FCAD-0AE8-4798-A284-451D08D92CE3}" uniqueName="2" name="Transaction Number" queryTableFieldId="14"/>
    <tableColumn id="4" xr3:uid="{AF54D270-B14A-4CB1-98EA-B63C4F3B2CDD}" uniqueName="4" name="Pay Date" queryTableFieldId="4" dataDxfId="6" totalsRowDxfId="2"/>
    <tableColumn id="3" xr3:uid="{99BA9F7E-8021-4C8C-875B-9B3944F5A682}" uniqueName="3" name="Department" queryTableFieldId="15"/>
    <tableColumn id="5" xr3:uid="{86E1C83D-D305-4645-BFC7-9A8B4E368236}" uniqueName="5" name="Type of Expenditure" queryTableFieldId="16"/>
    <tableColumn id="6" xr3:uid="{034F4B14-05C8-4218-9ED1-C59324B30CBB}" uniqueName="6" name="Line Net Amount (£)" totalsRowFunction="sum" queryTableFieldId="17" dataDxfId="5" totalsRowDxfId="1"/>
    <tableColumn id="7" xr3:uid="{6E434981-F276-41DC-BB1F-F9C87E47D844}" uniqueName="7" name="Invoice Net Amount (£)" totalsRowFunction="sum" queryTableFieldId="18" dataDxfId="4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329"/>
  <sheetViews>
    <sheetView tabSelected="1" workbookViewId="0">
      <pane ySplit="3" topLeftCell="A142" activePane="bottomLeft" state="frozen"/>
      <selection pane="bottomLeft" activeCell="A154" sqref="A154"/>
    </sheetView>
  </sheetViews>
  <sheetFormatPr defaultRowHeight="15" x14ac:dyDescent="0.25"/>
  <cols>
    <col min="1" max="1" width="60.5703125" customWidth="1"/>
    <col min="2" max="2" width="19.140625" bestFit="1" customWidth="1"/>
    <col min="3" max="3" width="10.5703125" bestFit="1" customWidth="1"/>
    <col min="4" max="4" width="31.5703125" bestFit="1" customWidth="1"/>
    <col min="5" max="5" width="41.28515625" bestFit="1" customWidth="1"/>
    <col min="6" max="6" width="19.140625" style="7" bestFit="1" customWidth="1"/>
    <col min="7" max="7" width="22" style="7" bestFit="1" customWidth="1"/>
  </cols>
  <sheetData>
    <row r="1" spans="1:7" ht="18.75" x14ac:dyDescent="0.3">
      <c r="A1" s="2" t="s">
        <v>233</v>
      </c>
      <c r="B1" s="2"/>
      <c r="C1" s="2"/>
      <c r="D1" s="2"/>
      <c r="E1" s="2"/>
      <c r="F1" s="5"/>
      <c r="G1" s="6"/>
    </row>
    <row r="2" spans="1:7" x14ac:dyDescent="0.25">
      <c r="A2" s="9" t="s">
        <v>1</v>
      </c>
      <c r="B2" s="10"/>
      <c r="C2" s="11"/>
      <c r="D2" s="9" t="s">
        <v>2</v>
      </c>
      <c r="E2" s="10"/>
      <c r="F2" s="10"/>
      <c r="G2" s="11"/>
    </row>
    <row r="3" spans="1:7" s="3" customFormat="1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25">
      <c r="A4" t="s">
        <v>10</v>
      </c>
      <c r="B4">
        <v>676681</v>
      </c>
      <c r="C4" s="1">
        <v>44966</v>
      </c>
      <c r="D4" t="s">
        <v>13</v>
      </c>
      <c r="E4" t="s">
        <v>12</v>
      </c>
      <c r="F4" s="7">
        <v>406.5</v>
      </c>
      <c r="G4" s="7" t="s">
        <v>14</v>
      </c>
    </row>
    <row r="5" spans="1:7" x14ac:dyDescent="0.25">
      <c r="A5" t="s">
        <v>10</v>
      </c>
      <c r="B5">
        <v>676681</v>
      </c>
      <c r="C5" s="1">
        <v>44966</v>
      </c>
      <c r="D5" t="s">
        <v>11</v>
      </c>
      <c r="E5" t="s">
        <v>12</v>
      </c>
      <c r="F5" s="7">
        <v>135.5</v>
      </c>
      <c r="G5" s="7">
        <v>542</v>
      </c>
    </row>
    <row r="6" spans="1:7" x14ac:dyDescent="0.25">
      <c r="A6" t="s">
        <v>15</v>
      </c>
      <c r="B6">
        <v>677444</v>
      </c>
      <c r="C6" s="1">
        <v>44966</v>
      </c>
      <c r="D6" t="s">
        <v>13</v>
      </c>
      <c r="E6" t="s">
        <v>16</v>
      </c>
      <c r="F6" s="7">
        <v>623</v>
      </c>
      <c r="G6" s="7">
        <v>623</v>
      </c>
    </row>
    <row r="7" spans="1:7" x14ac:dyDescent="0.25">
      <c r="A7" t="s">
        <v>15</v>
      </c>
      <c r="B7">
        <v>677445</v>
      </c>
      <c r="C7" s="1">
        <v>44966</v>
      </c>
      <c r="D7" t="s">
        <v>13</v>
      </c>
      <c r="E7" t="s">
        <v>16</v>
      </c>
      <c r="F7" s="7">
        <v>718</v>
      </c>
      <c r="G7" s="7">
        <v>718</v>
      </c>
    </row>
    <row r="8" spans="1:7" x14ac:dyDescent="0.25">
      <c r="A8" t="s">
        <v>59</v>
      </c>
      <c r="B8">
        <v>677364</v>
      </c>
      <c r="C8" s="1">
        <v>44980</v>
      </c>
      <c r="D8" t="s">
        <v>18</v>
      </c>
      <c r="E8" t="s">
        <v>60</v>
      </c>
      <c r="F8" s="7">
        <v>484.83</v>
      </c>
      <c r="G8" s="7">
        <v>484.83</v>
      </c>
    </row>
    <row r="9" spans="1:7" x14ac:dyDescent="0.25">
      <c r="A9" t="s">
        <v>17</v>
      </c>
      <c r="B9">
        <v>676937</v>
      </c>
      <c r="C9" s="1">
        <v>44973</v>
      </c>
      <c r="D9" t="s">
        <v>18</v>
      </c>
      <c r="E9" t="s">
        <v>20</v>
      </c>
      <c r="F9" s="7">
        <v>819.95</v>
      </c>
      <c r="G9" s="7">
        <v>819.95</v>
      </c>
    </row>
    <row r="10" spans="1:7" x14ac:dyDescent="0.25">
      <c r="A10" t="s">
        <v>25</v>
      </c>
      <c r="B10">
        <v>677170</v>
      </c>
      <c r="C10" s="1">
        <v>44973</v>
      </c>
      <c r="D10" t="s">
        <v>13</v>
      </c>
      <c r="E10" t="s">
        <v>26</v>
      </c>
      <c r="F10" s="7">
        <v>2379.86</v>
      </c>
      <c r="G10" s="7">
        <v>2379.86</v>
      </c>
    </row>
    <row r="11" spans="1:7" x14ac:dyDescent="0.25">
      <c r="A11" t="s">
        <v>25</v>
      </c>
      <c r="B11">
        <v>677171</v>
      </c>
      <c r="C11" s="1">
        <v>44973</v>
      </c>
      <c r="D11" t="s">
        <v>27</v>
      </c>
      <c r="E11" t="s">
        <v>26</v>
      </c>
      <c r="F11" s="7">
        <v>807.64</v>
      </c>
      <c r="G11" s="7">
        <v>807.64</v>
      </c>
    </row>
    <row r="12" spans="1:7" x14ac:dyDescent="0.25">
      <c r="A12" t="s">
        <v>28</v>
      </c>
      <c r="B12">
        <v>677051</v>
      </c>
      <c r="C12" s="1">
        <v>44959</v>
      </c>
      <c r="D12" t="s">
        <v>29</v>
      </c>
      <c r="E12" t="s">
        <v>30</v>
      </c>
      <c r="F12" s="7">
        <v>578</v>
      </c>
      <c r="G12" s="7">
        <v>578</v>
      </c>
    </row>
    <row r="13" spans="1:7" x14ac:dyDescent="0.25">
      <c r="A13" t="s">
        <v>31</v>
      </c>
      <c r="B13">
        <v>676611</v>
      </c>
      <c r="C13" s="1">
        <v>44959</v>
      </c>
      <c r="D13" t="s">
        <v>34</v>
      </c>
      <c r="E13" t="s">
        <v>35</v>
      </c>
      <c r="F13" s="7">
        <v>3409.83</v>
      </c>
      <c r="G13" s="7" t="s">
        <v>14</v>
      </c>
    </row>
    <row r="14" spans="1:7" x14ac:dyDescent="0.25">
      <c r="A14" t="s">
        <v>31</v>
      </c>
      <c r="B14">
        <v>676611</v>
      </c>
      <c r="C14" s="1">
        <v>44959</v>
      </c>
      <c r="D14" t="s">
        <v>32</v>
      </c>
      <c r="E14" t="s">
        <v>33</v>
      </c>
      <c r="F14" s="7">
        <v>31.4</v>
      </c>
      <c r="G14" s="7">
        <v>3441.23</v>
      </c>
    </row>
    <row r="15" spans="1:7" x14ac:dyDescent="0.25">
      <c r="A15" t="s">
        <v>31</v>
      </c>
      <c r="B15">
        <v>677649</v>
      </c>
      <c r="C15" s="1">
        <v>44980</v>
      </c>
      <c r="D15" t="s">
        <v>34</v>
      </c>
      <c r="E15" t="s">
        <v>35</v>
      </c>
      <c r="F15" s="7">
        <v>3409.83</v>
      </c>
      <c r="G15" s="7" t="s">
        <v>14</v>
      </c>
    </row>
    <row r="16" spans="1:7" x14ac:dyDescent="0.25">
      <c r="A16" t="s">
        <v>31</v>
      </c>
      <c r="B16">
        <v>677649</v>
      </c>
      <c r="C16" s="1">
        <v>44980</v>
      </c>
      <c r="D16" t="s">
        <v>32</v>
      </c>
      <c r="E16" t="s">
        <v>33</v>
      </c>
      <c r="F16" s="7">
        <v>31.4</v>
      </c>
      <c r="G16" s="7">
        <v>3441.23</v>
      </c>
    </row>
    <row r="17" spans="1:7" x14ac:dyDescent="0.25">
      <c r="A17" t="s">
        <v>38</v>
      </c>
      <c r="B17">
        <v>677361</v>
      </c>
      <c r="C17" s="1">
        <v>44966</v>
      </c>
      <c r="D17" t="s">
        <v>18</v>
      </c>
      <c r="E17" t="s">
        <v>39</v>
      </c>
      <c r="F17" s="7">
        <v>39318.720000000001</v>
      </c>
      <c r="G17" s="7">
        <v>39318.720000000001</v>
      </c>
    </row>
    <row r="18" spans="1:7" x14ac:dyDescent="0.25">
      <c r="A18" t="s">
        <v>40</v>
      </c>
      <c r="B18">
        <v>676521</v>
      </c>
      <c r="C18" s="1">
        <v>44959</v>
      </c>
      <c r="D18" t="s">
        <v>18</v>
      </c>
      <c r="E18" t="s">
        <v>42</v>
      </c>
      <c r="F18" s="7">
        <v>456</v>
      </c>
      <c r="G18" s="7">
        <v>456</v>
      </c>
    </row>
    <row r="19" spans="1:7" x14ac:dyDescent="0.25">
      <c r="A19" t="s">
        <v>40</v>
      </c>
      <c r="B19">
        <v>677250</v>
      </c>
      <c r="C19" s="1">
        <v>44980</v>
      </c>
      <c r="D19" t="s">
        <v>11</v>
      </c>
      <c r="E19" t="s">
        <v>43</v>
      </c>
      <c r="F19" s="7">
        <v>499.17</v>
      </c>
      <c r="G19" s="7">
        <v>499.17</v>
      </c>
    </row>
    <row r="20" spans="1:7" x14ac:dyDescent="0.25">
      <c r="A20" t="s">
        <v>40</v>
      </c>
      <c r="B20">
        <v>677251</v>
      </c>
      <c r="C20" s="1">
        <v>44980</v>
      </c>
      <c r="D20" t="s">
        <v>11</v>
      </c>
      <c r="E20" t="s">
        <v>43</v>
      </c>
      <c r="F20" s="7">
        <v>499.17</v>
      </c>
      <c r="G20" s="7">
        <v>499.17</v>
      </c>
    </row>
    <row r="21" spans="1:7" x14ac:dyDescent="0.25">
      <c r="A21" t="s">
        <v>40</v>
      </c>
      <c r="B21">
        <v>677252</v>
      </c>
      <c r="C21" s="1">
        <v>44980</v>
      </c>
      <c r="D21" t="s">
        <v>11</v>
      </c>
      <c r="E21" t="s">
        <v>43</v>
      </c>
      <c r="F21" s="7">
        <v>499.17</v>
      </c>
      <c r="G21" s="7">
        <v>499.17</v>
      </c>
    </row>
    <row r="22" spans="1:7" x14ac:dyDescent="0.25">
      <c r="A22" t="s">
        <v>52</v>
      </c>
      <c r="B22">
        <v>677589</v>
      </c>
      <c r="C22" s="1">
        <v>44966</v>
      </c>
      <c r="D22" t="s">
        <v>18</v>
      </c>
      <c r="E22" t="s">
        <v>37</v>
      </c>
      <c r="F22" s="7">
        <v>741.8</v>
      </c>
      <c r="G22" s="7">
        <v>741.8</v>
      </c>
    </row>
    <row r="23" spans="1:7" x14ac:dyDescent="0.25">
      <c r="A23" t="s">
        <v>52</v>
      </c>
      <c r="B23">
        <v>677673</v>
      </c>
      <c r="C23" s="1">
        <v>44973</v>
      </c>
      <c r="D23" t="s">
        <v>18</v>
      </c>
      <c r="E23" t="s">
        <v>53</v>
      </c>
      <c r="F23" s="7">
        <v>23400</v>
      </c>
      <c r="G23" s="7">
        <v>23400</v>
      </c>
    </row>
    <row r="24" spans="1:7" x14ac:dyDescent="0.25">
      <c r="A24" t="s">
        <v>54</v>
      </c>
      <c r="B24">
        <v>677077</v>
      </c>
      <c r="C24" s="1">
        <v>44959</v>
      </c>
      <c r="D24" t="s">
        <v>13</v>
      </c>
      <c r="E24" t="s">
        <v>12</v>
      </c>
      <c r="F24" s="7">
        <v>270</v>
      </c>
      <c r="G24" s="7" t="s">
        <v>14</v>
      </c>
    </row>
    <row r="25" spans="1:7" x14ac:dyDescent="0.25">
      <c r="A25" t="s">
        <v>54</v>
      </c>
      <c r="B25">
        <v>677077</v>
      </c>
      <c r="C25" s="1">
        <v>44959</v>
      </c>
      <c r="D25" t="s">
        <v>27</v>
      </c>
      <c r="E25" t="s">
        <v>12</v>
      </c>
      <c r="F25" s="7">
        <v>360</v>
      </c>
      <c r="G25" s="7" t="s">
        <v>14</v>
      </c>
    </row>
    <row r="26" spans="1:7" x14ac:dyDescent="0.25">
      <c r="A26" t="s">
        <v>54</v>
      </c>
      <c r="B26">
        <v>677077</v>
      </c>
      <c r="C26" s="1">
        <v>44959</v>
      </c>
      <c r="D26" t="s">
        <v>11</v>
      </c>
      <c r="E26" t="s">
        <v>12</v>
      </c>
      <c r="F26" s="7">
        <v>45</v>
      </c>
      <c r="G26" s="7" t="s">
        <v>14</v>
      </c>
    </row>
    <row r="27" spans="1:7" x14ac:dyDescent="0.25">
      <c r="A27" t="s">
        <v>54</v>
      </c>
      <c r="B27">
        <v>677077</v>
      </c>
      <c r="C27" s="1">
        <v>44959</v>
      </c>
      <c r="D27" t="s">
        <v>18</v>
      </c>
      <c r="E27" t="s">
        <v>12</v>
      </c>
      <c r="F27" s="7">
        <v>135</v>
      </c>
      <c r="G27" s="7">
        <v>810</v>
      </c>
    </row>
    <row r="28" spans="1:7" x14ac:dyDescent="0.25">
      <c r="A28" t="s">
        <v>55</v>
      </c>
      <c r="B28">
        <v>677336</v>
      </c>
      <c r="C28" s="1">
        <v>44980</v>
      </c>
      <c r="D28" t="s">
        <v>18</v>
      </c>
      <c r="E28" t="s">
        <v>22</v>
      </c>
      <c r="F28" s="7">
        <v>425</v>
      </c>
      <c r="G28" s="7">
        <v>425</v>
      </c>
    </row>
    <row r="29" spans="1:7" x14ac:dyDescent="0.25">
      <c r="A29" t="s">
        <v>55</v>
      </c>
      <c r="B29">
        <v>677463</v>
      </c>
      <c r="C29" s="1">
        <v>44973</v>
      </c>
      <c r="D29" t="s">
        <v>18</v>
      </c>
      <c r="E29" t="s">
        <v>56</v>
      </c>
      <c r="F29" s="7">
        <v>528</v>
      </c>
      <c r="G29" s="7">
        <v>528</v>
      </c>
    </row>
    <row r="30" spans="1:7" x14ac:dyDescent="0.25">
      <c r="A30" t="s">
        <v>57</v>
      </c>
      <c r="B30">
        <v>676759</v>
      </c>
      <c r="C30" s="1">
        <v>44966</v>
      </c>
      <c r="D30" t="s">
        <v>27</v>
      </c>
      <c r="E30" t="s">
        <v>58</v>
      </c>
      <c r="F30" s="7">
        <v>795</v>
      </c>
      <c r="G30" s="7">
        <v>795</v>
      </c>
    </row>
    <row r="31" spans="1:7" x14ac:dyDescent="0.25">
      <c r="A31" t="s">
        <v>61</v>
      </c>
      <c r="B31">
        <v>676997</v>
      </c>
      <c r="C31" s="1">
        <v>44959</v>
      </c>
      <c r="D31" t="s">
        <v>18</v>
      </c>
      <c r="E31" t="s">
        <v>16</v>
      </c>
      <c r="F31" s="7">
        <v>524</v>
      </c>
      <c r="G31" s="7">
        <v>524</v>
      </c>
    </row>
    <row r="32" spans="1:7" x14ac:dyDescent="0.25">
      <c r="A32" t="s">
        <v>62</v>
      </c>
      <c r="B32">
        <v>677149</v>
      </c>
      <c r="C32" s="1">
        <v>44980</v>
      </c>
      <c r="D32" t="s">
        <v>29</v>
      </c>
      <c r="E32" t="s">
        <v>49</v>
      </c>
      <c r="F32" s="7">
        <v>14724</v>
      </c>
      <c r="G32" s="7">
        <v>14724</v>
      </c>
    </row>
    <row r="33" spans="1:7" x14ac:dyDescent="0.25">
      <c r="A33" t="s">
        <v>64</v>
      </c>
      <c r="B33">
        <v>677299</v>
      </c>
      <c r="C33" s="1">
        <v>44966</v>
      </c>
      <c r="D33" t="s">
        <v>18</v>
      </c>
      <c r="E33" t="s">
        <v>19</v>
      </c>
      <c r="F33" s="7">
        <v>1717</v>
      </c>
      <c r="G33" s="7">
        <v>1717</v>
      </c>
    </row>
    <row r="34" spans="1:7" x14ac:dyDescent="0.25">
      <c r="A34" t="s">
        <v>64</v>
      </c>
      <c r="B34">
        <v>677300</v>
      </c>
      <c r="C34" s="1">
        <v>44980</v>
      </c>
      <c r="D34" t="s">
        <v>18</v>
      </c>
      <c r="E34" t="s">
        <v>24</v>
      </c>
      <c r="F34" s="7">
        <v>2134.9</v>
      </c>
      <c r="G34" s="7">
        <v>2134.9</v>
      </c>
    </row>
    <row r="35" spans="1:7" x14ac:dyDescent="0.25">
      <c r="A35" t="s">
        <v>71</v>
      </c>
      <c r="B35">
        <v>677504</v>
      </c>
      <c r="C35" s="1">
        <v>44966</v>
      </c>
      <c r="D35" t="s">
        <v>41</v>
      </c>
      <c r="E35" t="s">
        <v>68</v>
      </c>
      <c r="F35" s="7">
        <v>6721.2</v>
      </c>
      <c r="G35" s="7">
        <v>6721.2</v>
      </c>
    </row>
    <row r="36" spans="1:7" x14ac:dyDescent="0.25">
      <c r="A36" t="s">
        <v>63</v>
      </c>
      <c r="B36">
        <v>677320</v>
      </c>
      <c r="C36" s="1">
        <v>44980</v>
      </c>
      <c r="D36" t="s">
        <v>18</v>
      </c>
      <c r="E36" t="s">
        <v>20</v>
      </c>
      <c r="F36" s="7">
        <v>1065.47</v>
      </c>
      <c r="G36" s="7">
        <v>1065.47</v>
      </c>
    </row>
    <row r="37" spans="1:7" x14ac:dyDescent="0.25">
      <c r="A37" t="s">
        <v>63</v>
      </c>
      <c r="B37">
        <v>677321</v>
      </c>
      <c r="C37" s="1">
        <v>44980</v>
      </c>
      <c r="D37" t="s">
        <v>18</v>
      </c>
      <c r="E37" t="s">
        <v>24</v>
      </c>
      <c r="F37" s="7">
        <v>537</v>
      </c>
      <c r="G37" s="7">
        <v>537</v>
      </c>
    </row>
    <row r="38" spans="1:7" x14ac:dyDescent="0.25">
      <c r="A38" t="s">
        <v>63</v>
      </c>
      <c r="B38">
        <v>677324</v>
      </c>
      <c r="C38" s="1">
        <v>44980</v>
      </c>
      <c r="D38" t="s">
        <v>18</v>
      </c>
      <c r="E38" t="s">
        <v>24</v>
      </c>
      <c r="F38" s="7">
        <v>846</v>
      </c>
      <c r="G38" s="7">
        <v>846</v>
      </c>
    </row>
    <row r="39" spans="1:7" x14ac:dyDescent="0.25">
      <c r="A39" t="s">
        <v>63</v>
      </c>
      <c r="B39">
        <v>677325</v>
      </c>
      <c r="C39" s="1">
        <v>44980</v>
      </c>
      <c r="D39" t="s">
        <v>18</v>
      </c>
      <c r="E39" t="s">
        <v>24</v>
      </c>
      <c r="F39" s="7">
        <v>781.35</v>
      </c>
      <c r="G39" s="7">
        <v>781.35</v>
      </c>
    </row>
    <row r="40" spans="1:7" x14ac:dyDescent="0.25">
      <c r="A40" t="s">
        <v>65</v>
      </c>
      <c r="B40">
        <v>677159</v>
      </c>
      <c r="C40" s="1">
        <v>44959</v>
      </c>
      <c r="D40" t="s">
        <v>11</v>
      </c>
      <c r="E40" t="s">
        <v>66</v>
      </c>
      <c r="F40" s="7">
        <v>874.75</v>
      </c>
      <c r="G40" s="7" t="s">
        <v>14</v>
      </c>
    </row>
    <row r="41" spans="1:7" x14ac:dyDescent="0.25">
      <c r="A41" t="s">
        <v>65</v>
      </c>
      <c r="B41">
        <v>677159</v>
      </c>
      <c r="C41" s="1">
        <v>44959</v>
      </c>
      <c r="D41" t="s">
        <v>13</v>
      </c>
      <c r="E41" t="s">
        <v>66</v>
      </c>
      <c r="F41" s="7">
        <v>3729.72</v>
      </c>
      <c r="G41" s="7" t="s">
        <v>14</v>
      </c>
    </row>
    <row r="42" spans="1:7" x14ac:dyDescent="0.25">
      <c r="A42" t="s">
        <v>65</v>
      </c>
      <c r="B42">
        <v>677159</v>
      </c>
      <c r="C42" s="1">
        <v>44959</v>
      </c>
      <c r="D42" t="s">
        <v>27</v>
      </c>
      <c r="E42" t="s">
        <v>66</v>
      </c>
      <c r="F42" s="7">
        <v>2320.7800000000002</v>
      </c>
      <c r="G42" s="7" t="s">
        <v>14</v>
      </c>
    </row>
    <row r="43" spans="1:7" x14ac:dyDescent="0.25">
      <c r="A43" t="s">
        <v>65</v>
      </c>
      <c r="B43">
        <v>677159</v>
      </c>
      <c r="C43" s="1">
        <v>44959</v>
      </c>
      <c r="D43" t="s">
        <v>18</v>
      </c>
      <c r="E43" t="s">
        <v>66</v>
      </c>
      <c r="F43" s="7">
        <v>3009.49</v>
      </c>
      <c r="G43" s="7">
        <v>9934.74</v>
      </c>
    </row>
    <row r="44" spans="1:7" x14ac:dyDescent="0.25">
      <c r="A44" t="s">
        <v>65</v>
      </c>
      <c r="B44">
        <v>677724</v>
      </c>
      <c r="C44" s="1">
        <v>44980</v>
      </c>
      <c r="D44" t="s">
        <v>18</v>
      </c>
      <c r="E44" t="s">
        <v>66</v>
      </c>
      <c r="F44" s="7">
        <v>2925.92</v>
      </c>
      <c r="G44" s="7" t="s">
        <v>14</v>
      </c>
    </row>
    <row r="45" spans="1:7" x14ac:dyDescent="0.25">
      <c r="A45" t="s">
        <v>65</v>
      </c>
      <c r="B45">
        <v>677724</v>
      </c>
      <c r="C45" s="1">
        <v>44980</v>
      </c>
      <c r="D45" t="s">
        <v>13</v>
      </c>
      <c r="E45" t="s">
        <v>66</v>
      </c>
      <c r="F45" s="7">
        <v>3986.46</v>
      </c>
      <c r="G45" s="7" t="s">
        <v>14</v>
      </c>
    </row>
    <row r="46" spans="1:7" x14ac:dyDescent="0.25">
      <c r="A46" t="s">
        <v>65</v>
      </c>
      <c r="B46">
        <v>677724</v>
      </c>
      <c r="C46" s="1">
        <v>44980</v>
      </c>
      <c r="D46" t="s">
        <v>11</v>
      </c>
      <c r="E46" t="s">
        <v>66</v>
      </c>
      <c r="F46" s="7">
        <v>622.16999999999996</v>
      </c>
      <c r="G46" s="7" t="s">
        <v>14</v>
      </c>
    </row>
    <row r="47" spans="1:7" x14ac:dyDescent="0.25">
      <c r="A47" t="s">
        <v>65</v>
      </c>
      <c r="B47">
        <v>677724</v>
      </c>
      <c r="C47" s="1">
        <v>44980</v>
      </c>
      <c r="D47" t="s">
        <v>27</v>
      </c>
      <c r="E47" t="s">
        <v>66</v>
      </c>
      <c r="F47" s="7">
        <v>2606.23</v>
      </c>
      <c r="G47" s="7">
        <v>10140.779999999999</v>
      </c>
    </row>
    <row r="48" spans="1:7" x14ac:dyDescent="0.25">
      <c r="A48" t="s">
        <v>67</v>
      </c>
      <c r="B48">
        <v>676671</v>
      </c>
      <c r="C48" s="1">
        <v>44980</v>
      </c>
      <c r="D48" t="s">
        <v>232</v>
      </c>
      <c r="E48" t="s">
        <v>51</v>
      </c>
      <c r="F48" s="7">
        <v>892.18</v>
      </c>
      <c r="G48" s="7">
        <v>892.18</v>
      </c>
    </row>
    <row r="49" spans="1:7" x14ac:dyDescent="0.25">
      <c r="A49" t="s">
        <v>82</v>
      </c>
      <c r="B49">
        <v>677772</v>
      </c>
      <c r="C49" s="1">
        <v>44980</v>
      </c>
      <c r="D49" t="s">
        <v>32</v>
      </c>
      <c r="E49" t="s">
        <v>35</v>
      </c>
      <c r="F49" s="7">
        <v>488</v>
      </c>
      <c r="G49" s="7">
        <v>488</v>
      </c>
    </row>
    <row r="50" spans="1:7" x14ac:dyDescent="0.25">
      <c r="A50" t="s">
        <v>72</v>
      </c>
      <c r="B50">
        <v>677584</v>
      </c>
      <c r="C50" s="1">
        <v>44966</v>
      </c>
      <c r="D50" t="s">
        <v>18</v>
      </c>
      <c r="E50" t="s">
        <v>22</v>
      </c>
      <c r="F50" s="7">
        <v>394.16</v>
      </c>
      <c r="G50" s="7" t="s">
        <v>14</v>
      </c>
    </row>
    <row r="51" spans="1:7" x14ac:dyDescent="0.25">
      <c r="A51" t="s">
        <v>72</v>
      </c>
      <c r="B51">
        <v>677584</v>
      </c>
      <c r="C51" s="1">
        <v>44966</v>
      </c>
      <c r="D51" t="s">
        <v>18</v>
      </c>
      <c r="E51" t="s">
        <v>73</v>
      </c>
      <c r="F51" s="7">
        <v>45</v>
      </c>
      <c r="G51" s="7">
        <v>439.16</v>
      </c>
    </row>
    <row r="52" spans="1:7" x14ac:dyDescent="0.25">
      <c r="A52" t="s">
        <v>72</v>
      </c>
      <c r="B52">
        <v>677762</v>
      </c>
      <c r="C52" s="1">
        <v>44980</v>
      </c>
      <c r="D52" t="s">
        <v>18</v>
      </c>
      <c r="E52" t="s">
        <v>73</v>
      </c>
      <c r="F52" s="7">
        <v>45</v>
      </c>
      <c r="G52" s="7" t="s">
        <v>14</v>
      </c>
    </row>
    <row r="53" spans="1:7" x14ac:dyDescent="0.25">
      <c r="A53" t="s">
        <v>72</v>
      </c>
      <c r="B53">
        <v>677762</v>
      </c>
      <c r="C53" s="1">
        <v>44980</v>
      </c>
      <c r="D53" t="s">
        <v>18</v>
      </c>
      <c r="E53" t="s">
        <v>22</v>
      </c>
      <c r="F53" s="7">
        <v>637.19000000000005</v>
      </c>
      <c r="G53" s="7">
        <v>682.19</v>
      </c>
    </row>
    <row r="54" spans="1:7" x14ac:dyDescent="0.25">
      <c r="A54" t="s">
        <v>74</v>
      </c>
      <c r="B54">
        <v>677078</v>
      </c>
      <c r="C54" s="1">
        <v>44959</v>
      </c>
      <c r="D54" t="s">
        <v>13</v>
      </c>
      <c r="E54" t="s">
        <v>75</v>
      </c>
      <c r="F54" s="7">
        <v>3641.22</v>
      </c>
      <c r="G54" s="7">
        <v>3641.22</v>
      </c>
    </row>
    <row r="55" spans="1:7" x14ac:dyDescent="0.25">
      <c r="A55" t="s">
        <v>76</v>
      </c>
      <c r="B55">
        <v>677692</v>
      </c>
      <c r="C55" s="1">
        <v>44973</v>
      </c>
      <c r="D55" t="s">
        <v>41</v>
      </c>
      <c r="E55" t="s">
        <v>77</v>
      </c>
      <c r="F55" s="7">
        <v>61560</v>
      </c>
      <c r="G55" s="7">
        <v>61560</v>
      </c>
    </row>
    <row r="56" spans="1:7" x14ac:dyDescent="0.25">
      <c r="A56" t="s">
        <v>78</v>
      </c>
      <c r="B56">
        <v>676873</v>
      </c>
      <c r="C56" s="1">
        <v>44966</v>
      </c>
      <c r="D56" t="s">
        <v>18</v>
      </c>
      <c r="E56" t="s">
        <v>39</v>
      </c>
      <c r="F56" s="7">
        <v>2618</v>
      </c>
      <c r="G56" s="7">
        <v>2618</v>
      </c>
    </row>
    <row r="57" spans="1:7" x14ac:dyDescent="0.25">
      <c r="A57" t="s">
        <v>78</v>
      </c>
      <c r="B57">
        <v>676874</v>
      </c>
      <c r="C57" s="1">
        <v>44966</v>
      </c>
      <c r="D57" t="s">
        <v>18</v>
      </c>
      <c r="E57" t="s">
        <v>39</v>
      </c>
      <c r="F57" s="7">
        <v>1178.0999999999999</v>
      </c>
      <c r="G57" s="7">
        <v>1178.0999999999999</v>
      </c>
    </row>
    <row r="58" spans="1:7" x14ac:dyDescent="0.25">
      <c r="A58" t="s">
        <v>78</v>
      </c>
      <c r="B58">
        <v>676926</v>
      </c>
      <c r="C58" s="1">
        <v>44966</v>
      </c>
      <c r="D58" t="s">
        <v>18</v>
      </c>
      <c r="E58" t="s">
        <v>39</v>
      </c>
      <c r="F58" s="7">
        <v>4581.5</v>
      </c>
      <c r="G58" s="7">
        <v>4581.5</v>
      </c>
    </row>
    <row r="59" spans="1:7" x14ac:dyDescent="0.25">
      <c r="A59" t="s">
        <v>78</v>
      </c>
      <c r="B59">
        <v>676927</v>
      </c>
      <c r="C59" s="1">
        <v>44966</v>
      </c>
      <c r="D59" t="s">
        <v>18</v>
      </c>
      <c r="E59" t="s">
        <v>39</v>
      </c>
      <c r="F59" s="7">
        <v>1310.31</v>
      </c>
      <c r="G59" s="7">
        <v>1310.31</v>
      </c>
    </row>
    <row r="60" spans="1:7" x14ac:dyDescent="0.25">
      <c r="A60" t="s">
        <v>78</v>
      </c>
      <c r="B60">
        <v>676967</v>
      </c>
      <c r="C60" s="1">
        <v>44966</v>
      </c>
      <c r="D60" t="s">
        <v>18</v>
      </c>
      <c r="E60" t="s">
        <v>39</v>
      </c>
      <c r="F60" s="7">
        <v>1199.04</v>
      </c>
      <c r="G60" s="7">
        <v>1199.04</v>
      </c>
    </row>
    <row r="61" spans="1:7" x14ac:dyDescent="0.25">
      <c r="A61" t="s">
        <v>78</v>
      </c>
      <c r="B61">
        <v>676968</v>
      </c>
      <c r="C61" s="1">
        <v>44966</v>
      </c>
      <c r="D61" t="s">
        <v>18</v>
      </c>
      <c r="E61" t="s">
        <v>39</v>
      </c>
      <c r="F61" s="7">
        <v>1309</v>
      </c>
      <c r="G61" s="7">
        <v>1309</v>
      </c>
    </row>
    <row r="62" spans="1:7" x14ac:dyDescent="0.25">
      <c r="A62" t="s">
        <v>78</v>
      </c>
      <c r="B62">
        <v>677424</v>
      </c>
      <c r="C62" s="1">
        <v>44980</v>
      </c>
      <c r="D62" t="s">
        <v>18</v>
      </c>
      <c r="E62" t="s">
        <v>79</v>
      </c>
      <c r="F62" s="7">
        <v>940.84</v>
      </c>
      <c r="G62" s="7">
        <v>940.84</v>
      </c>
    </row>
    <row r="63" spans="1:7" x14ac:dyDescent="0.25">
      <c r="A63" t="s">
        <v>78</v>
      </c>
      <c r="B63">
        <v>677591</v>
      </c>
      <c r="C63" s="1">
        <v>44980</v>
      </c>
      <c r="D63" t="s">
        <v>18</v>
      </c>
      <c r="E63" t="s">
        <v>39</v>
      </c>
      <c r="F63" s="7">
        <v>1859.76</v>
      </c>
      <c r="G63" s="7">
        <v>1859.76</v>
      </c>
    </row>
    <row r="64" spans="1:7" x14ac:dyDescent="0.25">
      <c r="A64" t="s">
        <v>80</v>
      </c>
      <c r="B64">
        <v>675601</v>
      </c>
      <c r="C64" s="1">
        <v>44959</v>
      </c>
      <c r="D64" t="s">
        <v>18</v>
      </c>
      <c r="E64" t="s">
        <v>12</v>
      </c>
      <c r="F64" s="7">
        <v>40.78</v>
      </c>
      <c r="G64" s="7" t="s">
        <v>14</v>
      </c>
    </row>
    <row r="65" spans="1:7" x14ac:dyDescent="0.25">
      <c r="A65" t="s">
        <v>80</v>
      </c>
      <c r="B65">
        <v>675601</v>
      </c>
      <c r="C65" s="1">
        <v>44959</v>
      </c>
      <c r="D65" t="s">
        <v>27</v>
      </c>
      <c r="E65" t="s">
        <v>12</v>
      </c>
      <c r="F65" s="7">
        <v>1387.72</v>
      </c>
      <c r="G65" s="7">
        <v>1428.5</v>
      </c>
    </row>
    <row r="66" spans="1:7" x14ac:dyDescent="0.25">
      <c r="A66" t="s">
        <v>80</v>
      </c>
      <c r="B66">
        <v>676727</v>
      </c>
      <c r="C66" s="1">
        <v>44973</v>
      </c>
      <c r="D66" t="s">
        <v>27</v>
      </c>
      <c r="E66" t="s">
        <v>12</v>
      </c>
      <c r="F66" s="7">
        <v>1387.72</v>
      </c>
      <c r="G66" s="7" t="s">
        <v>14</v>
      </c>
    </row>
    <row r="67" spans="1:7" x14ac:dyDescent="0.25">
      <c r="A67" t="s">
        <v>80</v>
      </c>
      <c r="B67">
        <v>676727</v>
      </c>
      <c r="C67" s="1">
        <v>44973</v>
      </c>
      <c r="D67" t="s">
        <v>18</v>
      </c>
      <c r="E67" t="s">
        <v>12</v>
      </c>
      <c r="F67" s="7">
        <v>40.78</v>
      </c>
      <c r="G67" s="7">
        <v>1428.5</v>
      </c>
    </row>
    <row r="68" spans="1:7" x14ac:dyDescent="0.25">
      <c r="A68" t="s">
        <v>80</v>
      </c>
      <c r="B68">
        <v>676729</v>
      </c>
      <c r="C68" s="1">
        <v>44973</v>
      </c>
      <c r="D68" t="s">
        <v>11</v>
      </c>
      <c r="E68" t="s">
        <v>12</v>
      </c>
      <c r="F68" s="7">
        <v>46.8</v>
      </c>
      <c r="G68" s="7" t="s">
        <v>14</v>
      </c>
    </row>
    <row r="69" spans="1:7" x14ac:dyDescent="0.25">
      <c r="A69" t="s">
        <v>80</v>
      </c>
      <c r="B69">
        <v>676729</v>
      </c>
      <c r="C69" s="1">
        <v>44973</v>
      </c>
      <c r="D69" t="s">
        <v>13</v>
      </c>
      <c r="E69" t="s">
        <v>12</v>
      </c>
      <c r="F69" s="7">
        <v>886.04</v>
      </c>
      <c r="G69" s="7" t="s">
        <v>14</v>
      </c>
    </row>
    <row r="70" spans="1:7" x14ac:dyDescent="0.25">
      <c r="A70" t="s">
        <v>80</v>
      </c>
      <c r="B70">
        <v>676729</v>
      </c>
      <c r="C70" s="1">
        <v>44973</v>
      </c>
      <c r="D70" t="s">
        <v>18</v>
      </c>
      <c r="E70" t="s">
        <v>12</v>
      </c>
      <c r="F70" s="7">
        <v>111.17</v>
      </c>
      <c r="G70" s="7">
        <v>1044.01</v>
      </c>
    </row>
    <row r="71" spans="1:7" x14ac:dyDescent="0.25">
      <c r="A71" t="s">
        <v>81</v>
      </c>
      <c r="B71">
        <v>677331</v>
      </c>
      <c r="C71" s="1">
        <v>44973</v>
      </c>
      <c r="D71" t="s">
        <v>41</v>
      </c>
      <c r="E71" t="s">
        <v>77</v>
      </c>
      <c r="F71" s="7">
        <v>4410</v>
      </c>
      <c r="G71" s="7">
        <v>4410</v>
      </c>
    </row>
    <row r="72" spans="1:7" x14ac:dyDescent="0.25">
      <c r="A72" t="s">
        <v>83</v>
      </c>
      <c r="B72">
        <v>677088</v>
      </c>
      <c r="C72" s="1">
        <v>44959</v>
      </c>
      <c r="D72" t="s">
        <v>13</v>
      </c>
      <c r="E72" t="s">
        <v>16</v>
      </c>
      <c r="F72" s="7">
        <v>700</v>
      </c>
      <c r="G72" s="7">
        <v>700</v>
      </c>
    </row>
    <row r="73" spans="1:7" x14ac:dyDescent="0.25">
      <c r="A73" t="s">
        <v>83</v>
      </c>
      <c r="B73">
        <v>677089</v>
      </c>
      <c r="C73" s="1">
        <v>44959</v>
      </c>
      <c r="D73" t="s">
        <v>11</v>
      </c>
      <c r="E73" t="s">
        <v>16</v>
      </c>
      <c r="F73" s="7">
        <v>2048</v>
      </c>
      <c r="G73" s="7">
        <v>2048</v>
      </c>
    </row>
    <row r="74" spans="1:7" x14ac:dyDescent="0.25">
      <c r="A74" t="s">
        <v>83</v>
      </c>
      <c r="B74">
        <v>677200</v>
      </c>
      <c r="C74" s="1">
        <v>44959</v>
      </c>
      <c r="D74" t="s">
        <v>13</v>
      </c>
      <c r="E74" t="s">
        <v>16</v>
      </c>
      <c r="F74" s="7">
        <v>452</v>
      </c>
      <c r="G74" s="7">
        <v>452</v>
      </c>
    </row>
    <row r="75" spans="1:7" x14ac:dyDescent="0.25">
      <c r="A75" t="s">
        <v>83</v>
      </c>
      <c r="B75">
        <v>677213</v>
      </c>
      <c r="C75" s="1">
        <v>44959</v>
      </c>
      <c r="D75" t="s">
        <v>13</v>
      </c>
      <c r="E75" t="s">
        <v>16</v>
      </c>
      <c r="F75" s="7">
        <v>541.36</v>
      </c>
      <c r="G75" s="7">
        <v>541.36</v>
      </c>
    </row>
    <row r="76" spans="1:7" x14ac:dyDescent="0.25">
      <c r="A76" t="s">
        <v>83</v>
      </c>
      <c r="B76">
        <v>677482</v>
      </c>
      <c r="C76" s="1">
        <v>44966</v>
      </c>
      <c r="D76" t="s">
        <v>13</v>
      </c>
      <c r="E76" t="s">
        <v>16</v>
      </c>
      <c r="F76" s="7">
        <v>1820</v>
      </c>
      <c r="G76" s="7">
        <v>1820</v>
      </c>
    </row>
    <row r="77" spans="1:7" x14ac:dyDescent="0.25">
      <c r="A77" t="s">
        <v>85</v>
      </c>
      <c r="B77">
        <v>676757</v>
      </c>
      <c r="C77" s="1">
        <v>44980</v>
      </c>
      <c r="D77" t="s">
        <v>18</v>
      </c>
      <c r="E77" t="s">
        <v>23</v>
      </c>
      <c r="F77" s="7">
        <v>441.75</v>
      </c>
      <c r="G77" s="7">
        <v>441.75</v>
      </c>
    </row>
    <row r="78" spans="1:7" x14ac:dyDescent="0.25">
      <c r="A78" t="s">
        <v>85</v>
      </c>
      <c r="B78">
        <v>677109</v>
      </c>
      <c r="C78" s="1">
        <v>44973</v>
      </c>
      <c r="D78" t="s">
        <v>11</v>
      </c>
      <c r="E78" t="s">
        <v>43</v>
      </c>
      <c r="F78" s="7">
        <v>1432.5</v>
      </c>
      <c r="G78" s="7">
        <v>1432.5</v>
      </c>
    </row>
    <row r="79" spans="1:7" x14ac:dyDescent="0.25">
      <c r="A79" t="s">
        <v>85</v>
      </c>
      <c r="B79">
        <v>677110</v>
      </c>
      <c r="C79" s="1">
        <v>44973</v>
      </c>
      <c r="D79" t="s">
        <v>11</v>
      </c>
      <c r="E79" t="s">
        <v>43</v>
      </c>
      <c r="F79" s="7">
        <v>882.5</v>
      </c>
      <c r="G79" s="7">
        <v>882.5</v>
      </c>
    </row>
    <row r="80" spans="1:7" x14ac:dyDescent="0.25">
      <c r="A80" t="s">
        <v>86</v>
      </c>
      <c r="B80">
        <v>676693</v>
      </c>
      <c r="C80" s="1">
        <v>44959</v>
      </c>
      <c r="D80" t="s">
        <v>13</v>
      </c>
      <c r="E80" t="s">
        <v>75</v>
      </c>
      <c r="F80" s="7">
        <v>1598.33</v>
      </c>
      <c r="G80" s="7">
        <v>1598.33</v>
      </c>
    </row>
    <row r="81" spans="1:7" x14ac:dyDescent="0.25">
      <c r="A81" t="s">
        <v>86</v>
      </c>
      <c r="B81">
        <v>676694</v>
      </c>
      <c r="C81" s="1">
        <v>44959</v>
      </c>
      <c r="D81" t="s">
        <v>13</v>
      </c>
      <c r="E81" t="s">
        <v>75</v>
      </c>
      <c r="F81" s="7">
        <v>423.01</v>
      </c>
      <c r="G81" s="7">
        <v>423.01</v>
      </c>
    </row>
    <row r="82" spans="1:7" x14ac:dyDescent="0.25">
      <c r="A82" t="s">
        <v>86</v>
      </c>
      <c r="B82">
        <v>676696</v>
      </c>
      <c r="C82" s="1">
        <v>44959</v>
      </c>
      <c r="D82" t="s">
        <v>27</v>
      </c>
      <c r="E82" t="s">
        <v>75</v>
      </c>
      <c r="F82" s="7">
        <v>804.72</v>
      </c>
      <c r="G82" s="7">
        <v>804.72</v>
      </c>
    </row>
    <row r="83" spans="1:7" x14ac:dyDescent="0.25">
      <c r="A83" t="s">
        <v>86</v>
      </c>
      <c r="B83">
        <v>676697</v>
      </c>
      <c r="C83" s="1">
        <v>44959</v>
      </c>
      <c r="D83" t="s">
        <v>13</v>
      </c>
      <c r="E83" t="s">
        <v>75</v>
      </c>
      <c r="F83" s="7">
        <v>831.96</v>
      </c>
      <c r="G83" s="7">
        <v>831.96</v>
      </c>
    </row>
    <row r="84" spans="1:7" x14ac:dyDescent="0.25">
      <c r="A84" t="s">
        <v>86</v>
      </c>
      <c r="B84">
        <v>676699</v>
      </c>
      <c r="C84" s="1">
        <v>44959</v>
      </c>
      <c r="D84" t="s">
        <v>13</v>
      </c>
      <c r="E84" t="s">
        <v>75</v>
      </c>
      <c r="F84" s="7">
        <v>419.27</v>
      </c>
      <c r="G84" s="7">
        <v>419.27</v>
      </c>
    </row>
    <row r="85" spans="1:7" x14ac:dyDescent="0.25">
      <c r="A85" t="s">
        <v>86</v>
      </c>
      <c r="B85">
        <v>676701</v>
      </c>
      <c r="C85" s="1">
        <v>44959</v>
      </c>
      <c r="D85" t="s">
        <v>13</v>
      </c>
      <c r="E85" t="s">
        <v>75</v>
      </c>
      <c r="F85" s="7">
        <v>620.37</v>
      </c>
      <c r="G85" s="7">
        <v>620.37</v>
      </c>
    </row>
    <row r="86" spans="1:7" x14ac:dyDescent="0.25">
      <c r="A86" t="s">
        <v>86</v>
      </c>
      <c r="B86">
        <v>676705</v>
      </c>
      <c r="C86" s="1">
        <v>44959</v>
      </c>
      <c r="D86" t="s">
        <v>27</v>
      </c>
      <c r="E86" t="s">
        <v>75</v>
      </c>
      <c r="F86" s="7">
        <v>623.35</v>
      </c>
      <c r="G86" s="7">
        <v>623.35</v>
      </c>
    </row>
    <row r="87" spans="1:7" x14ac:dyDescent="0.25">
      <c r="A87" t="s">
        <v>86</v>
      </c>
      <c r="B87">
        <v>676706</v>
      </c>
      <c r="C87" s="1">
        <v>44959</v>
      </c>
      <c r="D87" t="s">
        <v>27</v>
      </c>
      <c r="E87" t="s">
        <v>75</v>
      </c>
      <c r="F87" s="7">
        <v>610.85</v>
      </c>
      <c r="G87" s="7">
        <v>610.85</v>
      </c>
    </row>
    <row r="88" spans="1:7" x14ac:dyDescent="0.25">
      <c r="A88" t="s">
        <v>86</v>
      </c>
      <c r="B88">
        <v>676708</v>
      </c>
      <c r="C88" s="1">
        <v>44959</v>
      </c>
      <c r="D88" t="s">
        <v>27</v>
      </c>
      <c r="E88" t="s">
        <v>75</v>
      </c>
      <c r="F88" s="7">
        <v>523.01</v>
      </c>
      <c r="G88" s="7">
        <v>523.01</v>
      </c>
    </row>
    <row r="89" spans="1:7" x14ac:dyDescent="0.25">
      <c r="A89" t="s">
        <v>86</v>
      </c>
      <c r="B89">
        <v>676713</v>
      </c>
      <c r="C89" s="1">
        <v>44959</v>
      </c>
      <c r="D89" t="s">
        <v>27</v>
      </c>
      <c r="E89" t="s">
        <v>75</v>
      </c>
      <c r="F89" s="7">
        <v>1310.01</v>
      </c>
      <c r="G89" s="7">
        <v>1310.01</v>
      </c>
    </row>
    <row r="90" spans="1:7" x14ac:dyDescent="0.25">
      <c r="A90" t="s">
        <v>86</v>
      </c>
      <c r="B90">
        <v>676715</v>
      </c>
      <c r="C90" s="1">
        <v>44959</v>
      </c>
      <c r="D90" t="s">
        <v>27</v>
      </c>
      <c r="E90" t="s">
        <v>75</v>
      </c>
      <c r="F90" s="7">
        <v>1693.47</v>
      </c>
      <c r="G90" s="7">
        <v>1693.47</v>
      </c>
    </row>
    <row r="91" spans="1:7" x14ac:dyDescent="0.25">
      <c r="A91" t="s">
        <v>86</v>
      </c>
      <c r="B91">
        <v>676716</v>
      </c>
      <c r="C91" s="1">
        <v>44959</v>
      </c>
      <c r="D91" t="s">
        <v>27</v>
      </c>
      <c r="E91" t="s">
        <v>75</v>
      </c>
      <c r="F91" s="7">
        <v>760.85</v>
      </c>
      <c r="G91" s="7">
        <v>760.85</v>
      </c>
    </row>
    <row r="92" spans="1:7" x14ac:dyDescent="0.25">
      <c r="A92" t="s">
        <v>86</v>
      </c>
      <c r="B92">
        <v>676717</v>
      </c>
      <c r="C92" s="1">
        <v>44959</v>
      </c>
      <c r="D92" t="s">
        <v>13</v>
      </c>
      <c r="E92" t="s">
        <v>75</v>
      </c>
      <c r="F92" s="7">
        <v>766.29</v>
      </c>
      <c r="G92" s="7">
        <v>766.29</v>
      </c>
    </row>
    <row r="93" spans="1:7" x14ac:dyDescent="0.25">
      <c r="A93" t="s">
        <v>86</v>
      </c>
      <c r="B93">
        <v>676718</v>
      </c>
      <c r="C93" s="1">
        <v>44959</v>
      </c>
      <c r="D93" t="s">
        <v>13</v>
      </c>
      <c r="E93" t="s">
        <v>75</v>
      </c>
      <c r="F93" s="7">
        <v>739</v>
      </c>
      <c r="G93" s="7">
        <v>739</v>
      </c>
    </row>
    <row r="94" spans="1:7" x14ac:dyDescent="0.25">
      <c r="A94" t="s">
        <v>86</v>
      </c>
      <c r="B94">
        <v>676720</v>
      </c>
      <c r="C94" s="1">
        <v>44959</v>
      </c>
      <c r="D94" t="s">
        <v>13</v>
      </c>
      <c r="E94" t="s">
        <v>75</v>
      </c>
      <c r="F94" s="7">
        <v>578.04999999999995</v>
      </c>
      <c r="G94" s="7">
        <v>578.04999999999995</v>
      </c>
    </row>
    <row r="95" spans="1:7" x14ac:dyDescent="0.25">
      <c r="A95" t="s">
        <v>86</v>
      </c>
      <c r="B95">
        <v>676722</v>
      </c>
      <c r="C95" s="1">
        <v>44959</v>
      </c>
      <c r="D95" t="s">
        <v>13</v>
      </c>
      <c r="E95" t="s">
        <v>75</v>
      </c>
      <c r="F95" s="7">
        <v>1036.26</v>
      </c>
      <c r="G95" s="7">
        <v>1036.26</v>
      </c>
    </row>
    <row r="96" spans="1:7" x14ac:dyDescent="0.25">
      <c r="A96" t="s">
        <v>86</v>
      </c>
      <c r="B96">
        <v>676724</v>
      </c>
      <c r="C96" s="1">
        <v>44959</v>
      </c>
      <c r="D96" t="s">
        <v>27</v>
      </c>
      <c r="E96" t="s">
        <v>75</v>
      </c>
      <c r="F96" s="7">
        <v>471.6</v>
      </c>
      <c r="G96" s="7">
        <v>471.6</v>
      </c>
    </row>
    <row r="97" spans="1:7" x14ac:dyDescent="0.25">
      <c r="A97" t="s">
        <v>86</v>
      </c>
      <c r="B97">
        <v>676725</v>
      </c>
      <c r="C97" s="1">
        <v>44959</v>
      </c>
      <c r="D97" t="s">
        <v>27</v>
      </c>
      <c r="E97" t="s">
        <v>75</v>
      </c>
      <c r="F97" s="7">
        <v>3764.51</v>
      </c>
      <c r="G97" s="7">
        <v>3764.51</v>
      </c>
    </row>
    <row r="98" spans="1:7" x14ac:dyDescent="0.25">
      <c r="A98" t="s">
        <v>86</v>
      </c>
      <c r="B98">
        <v>676726</v>
      </c>
      <c r="C98" s="1">
        <v>44959</v>
      </c>
      <c r="D98" t="s">
        <v>13</v>
      </c>
      <c r="E98" t="s">
        <v>75</v>
      </c>
      <c r="F98" s="7">
        <v>1276.96</v>
      </c>
      <c r="G98" s="7">
        <v>1276.96</v>
      </c>
    </row>
    <row r="99" spans="1:7" x14ac:dyDescent="0.25">
      <c r="A99" t="s">
        <v>87</v>
      </c>
      <c r="B99">
        <v>677647</v>
      </c>
      <c r="C99" s="1">
        <v>44980</v>
      </c>
      <c r="D99" t="s">
        <v>11</v>
      </c>
      <c r="E99" t="s">
        <v>16</v>
      </c>
      <c r="F99" s="7">
        <v>1598.47</v>
      </c>
      <c r="G99" s="7">
        <v>1598.47</v>
      </c>
    </row>
    <row r="100" spans="1:7" x14ac:dyDescent="0.25">
      <c r="A100" t="s">
        <v>88</v>
      </c>
      <c r="B100">
        <v>676882</v>
      </c>
      <c r="C100" s="1">
        <v>44959</v>
      </c>
      <c r="D100" t="s">
        <v>27</v>
      </c>
      <c r="E100" t="s">
        <v>16</v>
      </c>
      <c r="F100" s="7">
        <v>660</v>
      </c>
      <c r="G100" s="7" t="s">
        <v>14</v>
      </c>
    </row>
    <row r="101" spans="1:7" x14ac:dyDescent="0.25">
      <c r="A101" t="s">
        <v>88</v>
      </c>
      <c r="B101">
        <v>676882</v>
      </c>
      <c r="C101" s="1">
        <v>44959</v>
      </c>
      <c r="D101" t="s">
        <v>18</v>
      </c>
      <c r="E101" t="s">
        <v>16</v>
      </c>
      <c r="F101" s="7">
        <v>198</v>
      </c>
      <c r="G101" s="7">
        <v>858</v>
      </c>
    </row>
    <row r="102" spans="1:7" x14ac:dyDescent="0.25">
      <c r="A102" t="s">
        <v>88</v>
      </c>
      <c r="B102">
        <v>677045</v>
      </c>
      <c r="C102" s="1">
        <v>44973</v>
      </c>
      <c r="D102" t="s">
        <v>27</v>
      </c>
      <c r="E102" t="s">
        <v>89</v>
      </c>
      <c r="F102" s="7">
        <v>520</v>
      </c>
      <c r="G102" s="7">
        <v>520</v>
      </c>
    </row>
    <row r="103" spans="1:7" x14ac:dyDescent="0.25">
      <c r="A103" t="s">
        <v>90</v>
      </c>
      <c r="B103">
        <v>677561</v>
      </c>
      <c r="C103" s="1">
        <v>44966</v>
      </c>
      <c r="D103" t="s">
        <v>18</v>
      </c>
      <c r="E103" t="s">
        <v>91</v>
      </c>
      <c r="F103" s="7">
        <v>1472.99</v>
      </c>
      <c r="G103" s="7">
        <v>1472.99</v>
      </c>
    </row>
    <row r="104" spans="1:7" x14ac:dyDescent="0.25">
      <c r="A104" t="s">
        <v>92</v>
      </c>
      <c r="B104">
        <v>677245</v>
      </c>
      <c r="C104" s="1">
        <v>44980</v>
      </c>
      <c r="D104" t="s">
        <v>232</v>
      </c>
      <c r="E104" t="s">
        <v>93</v>
      </c>
      <c r="F104" s="7">
        <v>-1874.17</v>
      </c>
      <c r="G104" s="7">
        <v>-1874.17</v>
      </c>
    </row>
    <row r="105" spans="1:7" x14ac:dyDescent="0.25">
      <c r="A105" t="s">
        <v>92</v>
      </c>
      <c r="B105">
        <v>677860</v>
      </c>
      <c r="C105" s="1">
        <v>44980</v>
      </c>
      <c r="D105" t="s">
        <v>232</v>
      </c>
      <c r="E105" t="s">
        <v>93</v>
      </c>
      <c r="F105" s="7">
        <v>2750</v>
      </c>
      <c r="G105" s="7">
        <v>2750</v>
      </c>
    </row>
    <row r="106" spans="1:7" x14ac:dyDescent="0.25">
      <c r="A106" t="s">
        <v>92</v>
      </c>
      <c r="B106">
        <v>678080</v>
      </c>
      <c r="C106" s="1">
        <v>44980</v>
      </c>
      <c r="D106" t="s">
        <v>232</v>
      </c>
      <c r="E106" t="s">
        <v>93</v>
      </c>
      <c r="F106" s="7">
        <v>1666.67</v>
      </c>
      <c r="G106" s="7">
        <v>1666.67</v>
      </c>
    </row>
    <row r="107" spans="1:7" x14ac:dyDescent="0.25">
      <c r="A107" t="s">
        <v>92</v>
      </c>
      <c r="B107">
        <v>678092</v>
      </c>
      <c r="C107" s="1">
        <v>44980</v>
      </c>
      <c r="D107" t="s">
        <v>232</v>
      </c>
      <c r="E107" t="s">
        <v>93</v>
      </c>
      <c r="F107" s="7">
        <v>1921.67</v>
      </c>
      <c r="G107" s="7">
        <v>1921.67</v>
      </c>
    </row>
    <row r="108" spans="1:7" x14ac:dyDescent="0.25">
      <c r="A108" t="s">
        <v>94</v>
      </c>
      <c r="B108">
        <v>677490</v>
      </c>
      <c r="C108" s="1">
        <v>44980</v>
      </c>
      <c r="D108" t="s">
        <v>11</v>
      </c>
      <c r="E108" t="s">
        <v>58</v>
      </c>
      <c r="F108" s="7">
        <v>7985.2</v>
      </c>
      <c r="G108" s="7">
        <v>7985.2</v>
      </c>
    </row>
    <row r="109" spans="1:7" x14ac:dyDescent="0.25">
      <c r="A109" t="s">
        <v>95</v>
      </c>
      <c r="B109">
        <v>676388</v>
      </c>
      <c r="C109" s="1">
        <v>44966</v>
      </c>
      <c r="D109" t="s">
        <v>32</v>
      </c>
      <c r="E109" t="s">
        <v>97</v>
      </c>
      <c r="F109" s="7">
        <v>45.45</v>
      </c>
      <c r="G109" s="7" t="s">
        <v>14</v>
      </c>
    </row>
    <row r="110" spans="1:7" x14ac:dyDescent="0.25">
      <c r="A110" t="s">
        <v>95</v>
      </c>
      <c r="B110">
        <v>676388</v>
      </c>
      <c r="C110" s="1">
        <v>44966</v>
      </c>
      <c r="D110" t="s">
        <v>32</v>
      </c>
      <c r="E110" t="s">
        <v>96</v>
      </c>
      <c r="F110" s="7">
        <v>3104.09</v>
      </c>
      <c r="G110" s="7" t="s">
        <v>14</v>
      </c>
    </row>
    <row r="111" spans="1:7" x14ac:dyDescent="0.25">
      <c r="A111" t="s">
        <v>95</v>
      </c>
      <c r="B111">
        <v>676388</v>
      </c>
      <c r="C111" s="1">
        <v>44966</v>
      </c>
      <c r="D111" t="s">
        <v>41</v>
      </c>
      <c r="E111" t="s">
        <v>68</v>
      </c>
      <c r="F111" s="7">
        <v>8365.44</v>
      </c>
      <c r="G111" s="7">
        <v>11514.980000000001</v>
      </c>
    </row>
    <row r="112" spans="1:7" x14ac:dyDescent="0.25">
      <c r="A112" t="s">
        <v>95</v>
      </c>
      <c r="B112">
        <v>677369</v>
      </c>
      <c r="C112" s="1">
        <v>44980</v>
      </c>
      <c r="D112" t="s">
        <v>32</v>
      </c>
      <c r="E112" t="s">
        <v>97</v>
      </c>
      <c r="F112" s="7">
        <v>3.47</v>
      </c>
      <c r="G112" s="7" t="s">
        <v>14</v>
      </c>
    </row>
    <row r="113" spans="1:7" x14ac:dyDescent="0.25">
      <c r="A113" t="s">
        <v>95</v>
      </c>
      <c r="B113">
        <v>677369</v>
      </c>
      <c r="C113" s="1">
        <v>44980</v>
      </c>
      <c r="D113" t="s">
        <v>32</v>
      </c>
      <c r="E113" t="s">
        <v>96</v>
      </c>
      <c r="F113" s="7">
        <v>587.59</v>
      </c>
      <c r="G113" s="7" t="s">
        <v>14</v>
      </c>
    </row>
    <row r="114" spans="1:7" x14ac:dyDescent="0.25">
      <c r="A114" t="s">
        <v>95</v>
      </c>
      <c r="B114">
        <v>677369</v>
      </c>
      <c r="C114" s="1">
        <v>44980</v>
      </c>
      <c r="D114" t="s">
        <v>41</v>
      </c>
      <c r="E114" t="s">
        <v>68</v>
      </c>
      <c r="F114" s="7">
        <v>983.39</v>
      </c>
      <c r="G114" s="7">
        <v>1574.45</v>
      </c>
    </row>
    <row r="115" spans="1:7" x14ac:dyDescent="0.25">
      <c r="A115" t="s">
        <v>98</v>
      </c>
      <c r="B115">
        <v>677173</v>
      </c>
      <c r="C115" s="1">
        <v>44959</v>
      </c>
      <c r="D115" t="s">
        <v>27</v>
      </c>
      <c r="E115" t="s">
        <v>16</v>
      </c>
      <c r="F115" s="7">
        <v>1080</v>
      </c>
      <c r="G115" s="7">
        <v>1080</v>
      </c>
    </row>
    <row r="116" spans="1:7" x14ac:dyDescent="0.25">
      <c r="A116" t="s">
        <v>234</v>
      </c>
      <c r="B116">
        <v>676689</v>
      </c>
      <c r="C116" s="1">
        <v>44959</v>
      </c>
      <c r="D116" t="s">
        <v>29</v>
      </c>
      <c r="E116" t="s">
        <v>99</v>
      </c>
      <c r="F116" s="7">
        <v>3000</v>
      </c>
      <c r="G116" s="7">
        <v>3000</v>
      </c>
    </row>
    <row r="117" spans="1:7" x14ac:dyDescent="0.25">
      <c r="A117" t="s">
        <v>100</v>
      </c>
      <c r="B117">
        <v>676645</v>
      </c>
      <c r="C117" s="1">
        <v>44959</v>
      </c>
      <c r="D117" t="s">
        <v>34</v>
      </c>
      <c r="E117" t="s">
        <v>96</v>
      </c>
      <c r="F117" s="7">
        <v>2343.0700000000002</v>
      </c>
      <c r="G117" s="7">
        <v>2343.0700000000002</v>
      </c>
    </row>
    <row r="118" spans="1:7" x14ac:dyDescent="0.25">
      <c r="A118" t="s">
        <v>100</v>
      </c>
      <c r="B118">
        <v>677302</v>
      </c>
      <c r="C118" s="1">
        <v>44980</v>
      </c>
      <c r="D118" t="s">
        <v>34</v>
      </c>
      <c r="E118" t="s">
        <v>101</v>
      </c>
      <c r="F118" s="7">
        <v>9700.5400000000009</v>
      </c>
      <c r="G118" s="7">
        <v>9700.5400000000009</v>
      </c>
    </row>
    <row r="119" spans="1:7" x14ac:dyDescent="0.25">
      <c r="A119" t="s">
        <v>102</v>
      </c>
      <c r="B119">
        <v>677181</v>
      </c>
      <c r="C119" s="1">
        <v>44959</v>
      </c>
      <c r="D119" t="s">
        <v>232</v>
      </c>
      <c r="E119" t="s">
        <v>103</v>
      </c>
      <c r="F119" s="7">
        <v>16727.41</v>
      </c>
      <c r="G119" s="7">
        <v>16727.41</v>
      </c>
    </row>
    <row r="120" spans="1:7" x14ac:dyDescent="0.25">
      <c r="A120" t="s">
        <v>102</v>
      </c>
      <c r="B120">
        <v>677287</v>
      </c>
      <c r="C120" s="1">
        <v>44959</v>
      </c>
      <c r="D120" t="s">
        <v>18</v>
      </c>
      <c r="E120" t="s">
        <v>39</v>
      </c>
      <c r="F120" s="7">
        <v>4364.3900000000003</v>
      </c>
      <c r="G120" s="7">
        <v>4364.3900000000003</v>
      </c>
    </row>
    <row r="121" spans="1:7" x14ac:dyDescent="0.25">
      <c r="A121" t="s">
        <v>102</v>
      </c>
      <c r="B121">
        <v>677370</v>
      </c>
      <c r="C121" s="1">
        <v>44980</v>
      </c>
      <c r="D121" t="s">
        <v>104</v>
      </c>
      <c r="E121" t="s">
        <v>105</v>
      </c>
      <c r="F121" s="7">
        <v>42500</v>
      </c>
      <c r="G121" s="7">
        <v>42500</v>
      </c>
    </row>
    <row r="122" spans="1:7" x14ac:dyDescent="0.25">
      <c r="A122" t="s">
        <v>102</v>
      </c>
      <c r="B122">
        <v>677452</v>
      </c>
      <c r="C122" s="1">
        <v>44966</v>
      </c>
      <c r="D122" t="s">
        <v>106</v>
      </c>
      <c r="E122" t="s">
        <v>99</v>
      </c>
      <c r="F122" s="7">
        <v>1800</v>
      </c>
      <c r="G122" s="7">
        <v>1800</v>
      </c>
    </row>
    <row r="123" spans="1:7" x14ac:dyDescent="0.25">
      <c r="A123" t="s">
        <v>108</v>
      </c>
      <c r="B123">
        <v>676595</v>
      </c>
      <c r="C123" s="1">
        <v>44959</v>
      </c>
      <c r="D123" t="s">
        <v>18</v>
      </c>
      <c r="E123" t="s">
        <v>19</v>
      </c>
      <c r="F123" s="7">
        <v>5871</v>
      </c>
      <c r="G123" s="7">
        <v>5871</v>
      </c>
    </row>
    <row r="124" spans="1:7" x14ac:dyDescent="0.25">
      <c r="A124" t="s">
        <v>108</v>
      </c>
      <c r="B124">
        <v>676632</v>
      </c>
      <c r="C124" s="1">
        <v>44959</v>
      </c>
      <c r="D124" t="s">
        <v>18</v>
      </c>
      <c r="E124" t="s">
        <v>23</v>
      </c>
      <c r="F124" s="7">
        <v>2598.15</v>
      </c>
      <c r="G124" s="7">
        <v>2598.15</v>
      </c>
    </row>
    <row r="125" spans="1:7" x14ac:dyDescent="0.25">
      <c r="A125" t="s">
        <v>108</v>
      </c>
      <c r="B125">
        <v>676633</v>
      </c>
      <c r="C125" s="1">
        <v>44959</v>
      </c>
      <c r="D125" t="s">
        <v>18</v>
      </c>
      <c r="E125" t="s">
        <v>19</v>
      </c>
      <c r="F125" s="7">
        <v>476.85</v>
      </c>
      <c r="G125" s="7">
        <v>476.85</v>
      </c>
    </row>
    <row r="126" spans="1:7" x14ac:dyDescent="0.25">
      <c r="A126" t="s">
        <v>108</v>
      </c>
      <c r="B126">
        <v>676682</v>
      </c>
      <c r="C126" s="1">
        <v>44959</v>
      </c>
      <c r="D126" t="s">
        <v>18</v>
      </c>
      <c r="E126" t="s">
        <v>19</v>
      </c>
      <c r="F126" s="7">
        <v>631.64</v>
      </c>
      <c r="G126" s="7">
        <v>631.64</v>
      </c>
    </row>
    <row r="127" spans="1:7" x14ac:dyDescent="0.25">
      <c r="A127" t="s">
        <v>108</v>
      </c>
      <c r="B127">
        <v>677058</v>
      </c>
      <c r="C127" s="1">
        <v>44980</v>
      </c>
      <c r="D127" t="s">
        <v>18</v>
      </c>
      <c r="E127" t="s">
        <v>23</v>
      </c>
      <c r="F127" s="7">
        <v>1873.57</v>
      </c>
      <c r="G127" s="7">
        <v>1873.57</v>
      </c>
    </row>
    <row r="128" spans="1:7" x14ac:dyDescent="0.25">
      <c r="A128" t="s">
        <v>108</v>
      </c>
      <c r="B128">
        <v>677059</v>
      </c>
      <c r="C128" s="1">
        <v>44973</v>
      </c>
      <c r="D128" t="s">
        <v>18</v>
      </c>
      <c r="E128" t="s">
        <v>19</v>
      </c>
      <c r="F128" s="7">
        <v>462.23</v>
      </c>
      <c r="G128" s="7">
        <v>462.23</v>
      </c>
    </row>
    <row r="129" spans="1:7" x14ac:dyDescent="0.25">
      <c r="A129" t="s">
        <v>108</v>
      </c>
      <c r="B129">
        <v>677060</v>
      </c>
      <c r="C129" s="1">
        <v>44973</v>
      </c>
      <c r="D129" t="s">
        <v>18</v>
      </c>
      <c r="E129" t="s">
        <v>19</v>
      </c>
      <c r="F129" s="7">
        <v>962</v>
      </c>
      <c r="G129" s="7">
        <v>962</v>
      </c>
    </row>
    <row r="130" spans="1:7" x14ac:dyDescent="0.25">
      <c r="A130" t="s">
        <v>109</v>
      </c>
      <c r="B130">
        <v>676508</v>
      </c>
      <c r="C130" s="1">
        <v>44966</v>
      </c>
      <c r="D130" t="s">
        <v>18</v>
      </c>
      <c r="E130" t="s">
        <v>12</v>
      </c>
      <c r="F130" s="7">
        <v>3556.13</v>
      </c>
      <c r="G130" s="7">
        <v>3556.13</v>
      </c>
    </row>
    <row r="131" spans="1:7" x14ac:dyDescent="0.25">
      <c r="A131" t="s">
        <v>109</v>
      </c>
      <c r="B131">
        <v>677608</v>
      </c>
      <c r="C131" s="1">
        <v>44980</v>
      </c>
      <c r="D131" t="s">
        <v>27</v>
      </c>
      <c r="E131" t="s">
        <v>16</v>
      </c>
      <c r="F131" s="7">
        <v>469.51</v>
      </c>
      <c r="G131" s="7">
        <v>469.51</v>
      </c>
    </row>
    <row r="132" spans="1:7" x14ac:dyDescent="0.25">
      <c r="A132" t="s">
        <v>109</v>
      </c>
      <c r="B132">
        <v>677670</v>
      </c>
      <c r="C132" s="1">
        <v>44980</v>
      </c>
      <c r="D132" t="s">
        <v>27</v>
      </c>
      <c r="E132" t="s">
        <v>16</v>
      </c>
      <c r="F132" s="7">
        <v>2422.2800000000002</v>
      </c>
      <c r="G132" s="7">
        <v>2422.2800000000002</v>
      </c>
    </row>
    <row r="133" spans="1:7" x14ac:dyDescent="0.25">
      <c r="A133" t="s">
        <v>110</v>
      </c>
      <c r="B133">
        <v>677727</v>
      </c>
      <c r="C133" s="1">
        <v>44980</v>
      </c>
      <c r="D133" t="s">
        <v>32</v>
      </c>
      <c r="E133" t="s">
        <v>96</v>
      </c>
      <c r="F133" s="7">
        <v>1235</v>
      </c>
      <c r="G133" s="7">
        <v>1235</v>
      </c>
    </row>
    <row r="134" spans="1:7" x14ac:dyDescent="0.25">
      <c r="A134" t="s">
        <v>111</v>
      </c>
      <c r="B134">
        <v>677105</v>
      </c>
      <c r="C134" s="1">
        <v>44973</v>
      </c>
      <c r="D134" t="s">
        <v>32</v>
      </c>
      <c r="E134" t="s">
        <v>97</v>
      </c>
      <c r="F134" s="7">
        <v>1753.79</v>
      </c>
      <c r="G134" s="7">
        <v>1753.79</v>
      </c>
    </row>
    <row r="135" spans="1:7" x14ac:dyDescent="0.25">
      <c r="A135" t="s">
        <v>115</v>
      </c>
      <c r="B135">
        <v>677197</v>
      </c>
      <c r="C135" s="1">
        <v>44973</v>
      </c>
      <c r="D135" t="s">
        <v>18</v>
      </c>
      <c r="E135" t="s">
        <v>22</v>
      </c>
      <c r="F135" s="7">
        <v>855.55</v>
      </c>
      <c r="G135" s="7">
        <v>855.55</v>
      </c>
    </row>
    <row r="136" spans="1:7" x14ac:dyDescent="0.25">
      <c r="A136" t="s">
        <v>112</v>
      </c>
      <c r="B136">
        <v>677164</v>
      </c>
      <c r="C136" s="1">
        <v>44959</v>
      </c>
      <c r="D136" t="s">
        <v>18</v>
      </c>
      <c r="E136" t="s">
        <v>24</v>
      </c>
      <c r="F136" s="7">
        <v>1325.94</v>
      </c>
      <c r="G136" s="7">
        <v>1325.94</v>
      </c>
    </row>
    <row r="137" spans="1:7" x14ac:dyDescent="0.25">
      <c r="A137" t="s">
        <v>113</v>
      </c>
      <c r="B137">
        <v>677276</v>
      </c>
      <c r="C137" s="1">
        <v>44980</v>
      </c>
      <c r="D137" t="s">
        <v>107</v>
      </c>
      <c r="E137" t="s">
        <v>114</v>
      </c>
      <c r="F137" s="7">
        <v>1190</v>
      </c>
      <c r="G137" s="7">
        <v>1190</v>
      </c>
    </row>
    <row r="138" spans="1:7" x14ac:dyDescent="0.25">
      <c r="A138" t="s">
        <v>116</v>
      </c>
      <c r="B138">
        <v>676586</v>
      </c>
      <c r="C138" s="1">
        <v>44959</v>
      </c>
      <c r="D138" t="s">
        <v>232</v>
      </c>
      <c r="E138" t="s">
        <v>51</v>
      </c>
      <c r="F138" s="7">
        <v>597</v>
      </c>
      <c r="G138" s="7">
        <v>597</v>
      </c>
    </row>
    <row r="139" spans="1:7" x14ac:dyDescent="0.25">
      <c r="A139" t="s">
        <v>116</v>
      </c>
      <c r="B139">
        <v>676587</v>
      </c>
      <c r="C139" s="1">
        <v>44959</v>
      </c>
      <c r="D139" t="s">
        <v>232</v>
      </c>
      <c r="E139" t="s">
        <v>51</v>
      </c>
      <c r="F139" s="7">
        <v>745.15</v>
      </c>
      <c r="G139" s="7">
        <v>745.15</v>
      </c>
    </row>
    <row r="140" spans="1:7" x14ac:dyDescent="0.25">
      <c r="A140" t="s">
        <v>116</v>
      </c>
      <c r="B140">
        <v>676802</v>
      </c>
      <c r="C140" s="1">
        <v>44966</v>
      </c>
      <c r="D140" t="s">
        <v>232</v>
      </c>
      <c r="E140" t="s">
        <v>51</v>
      </c>
      <c r="F140" s="7">
        <v>1146.3</v>
      </c>
      <c r="G140" s="7">
        <v>1146.3</v>
      </c>
    </row>
    <row r="141" spans="1:7" x14ac:dyDescent="0.25">
      <c r="A141" t="s">
        <v>116</v>
      </c>
      <c r="B141">
        <v>676945</v>
      </c>
      <c r="C141" s="1">
        <v>44966</v>
      </c>
      <c r="D141" t="s">
        <v>232</v>
      </c>
      <c r="E141" t="s">
        <v>51</v>
      </c>
      <c r="F141" s="7">
        <v>755.55</v>
      </c>
      <c r="G141" s="7">
        <v>755.55</v>
      </c>
    </row>
    <row r="142" spans="1:7" x14ac:dyDescent="0.25">
      <c r="A142" t="s">
        <v>116</v>
      </c>
      <c r="B142">
        <v>677046</v>
      </c>
      <c r="C142" s="1">
        <v>44973</v>
      </c>
      <c r="D142" t="s">
        <v>232</v>
      </c>
      <c r="E142" t="s">
        <v>51</v>
      </c>
      <c r="F142" s="7">
        <v>945.65</v>
      </c>
      <c r="G142" s="7">
        <v>945.65</v>
      </c>
    </row>
    <row r="143" spans="1:7" x14ac:dyDescent="0.25">
      <c r="A143" t="s">
        <v>116</v>
      </c>
      <c r="B143">
        <v>677254</v>
      </c>
      <c r="C143" s="1">
        <v>44980</v>
      </c>
      <c r="D143" t="s">
        <v>232</v>
      </c>
      <c r="E143" t="s">
        <v>51</v>
      </c>
      <c r="F143" s="7">
        <v>683</v>
      </c>
      <c r="G143" s="7">
        <v>683</v>
      </c>
    </row>
    <row r="144" spans="1:7" x14ac:dyDescent="0.25">
      <c r="A144" t="s">
        <v>117</v>
      </c>
      <c r="B144">
        <v>676781</v>
      </c>
      <c r="C144" s="1">
        <v>44966</v>
      </c>
      <c r="D144" t="s">
        <v>232</v>
      </c>
      <c r="E144" t="s">
        <v>51</v>
      </c>
      <c r="F144" s="7">
        <v>11000</v>
      </c>
      <c r="G144" s="7">
        <v>11000</v>
      </c>
    </row>
    <row r="145" spans="1:7" x14ac:dyDescent="0.25">
      <c r="A145" t="s">
        <v>118</v>
      </c>
      <c r="B145">
        <v>677357</v>
      </c>
      <c r="C145" s="1">
        <v>44980</v>
      </c>
      <c r="D145" t="s">
        <v>18</v>
      </c>
      <c r="E145" t="s">
        <v>45</v>
      </c>
      <c r="F145" s="7">
        <v>2772</v>
      </c>
      <c r="G145" s="7">
        <v>2772</v>
      </c>
    </row>
    <row r="146" spans="1:7" x14ac:dyDescent="0.25">
      <c r="A146" t="s">
        <v>119</v>
      </c>
      <c r="B146">
        <v>677093</v>
      </c>
      <c r="C146" s="1">
        <v>44959</v>
      </c>
      <c r="D146" t="s">
        <v>232</v>
      </c>
      <c r="E146" t="s">
        <v>51</v>
      </c>
      <c r="F146" s="7">
        <v>2125</v>
      </c>
      <c r="G146" s="7" t="s">
        <v>14</v>
      </c>
    </row>
    <row r="147" spans="1:7" x14ac:dyDescent="0.25">
      <c r="A147" t="s">
        <v>119</v>
      </c>
      <c r="B147">
        <v>677093</v>
      </c>
      <c r="C147" s="1">
        <v>44959</v>
      </c>
      <c r="D147" t="s">
        <v>232</v>
      </c>
      <c r="E147" t="s">
        <v>50</v>
      </c>
      <c r="F147" s="7">
        <v>9.9499999999999993</v>
      </c>
      <c r="G147" s="7">
        <v>2134.9499999999998</v>
      </c>
    </row>
    <row r="148" spans="1:7" x14ac:dyDescent="0.25">
      <c r="A148" t="s">
        <v>120</v>
      </c>
      <c r="B148">
        <v>676405</v>
      </c>
      <c r="C148" s="1">
        <v>44966</v>
      </c>
      <c r="D148" t="s">
        <v>18</v>
      </c>
      <c r="E148" t="s">
        <v>37</v>
      </c>
      <c r="F148" s="7">
        <v>469.56</v>
      </c>
      <c r="G148" s="7">
        <v>469.56</v>
      </c>
    </row>
    <row r="149" spans="1:7" x14ac:dyDescent="0.25">
      <c r="A149" t="s">
        <v>129</v>
      </c>
      <c r="B149">
        <v>676893</v>
      </c>
      <c r="C149" s="1">
        <v>44966</v>
      </c>
      <c r="D149" t="s">
        <v>13</v>
      </c>
      <c r="E149" t="s">
        <v>16</v>
      </c>
      <c r="F149" s="7">
        <v>696</v>
      </c>
      <c r="G149" s="7">
        <v>696</v>
      </c>
    </row>
    <row r="150" spans="1:7" x14ac:dyDescent="0.25">
      <c r="A150" t="s">
        <v>121</v>
      </c>
      <c r="B150">
        <v>678045</v>
      </c>
      <c r="C150" s="1">
        <v>44980</v>
      </c>
      <c r="D150" t="s">
        <v>69</v>
      </c>
      <c r="E150" t="s">
        <v>122</v>
      </c>
      <c r="F150" s="7">
        <v>1492.43</v>
      </c>
      <c r="G150" s="7">
        <v>1492.43</v>
      </c>
    </row>
    <row r="151" spans="1:7" x14ac:dyDescent="0.25">
      <c r="A151" t="s">
        <v>234</v>
      </c>
      <c r="B151">
        <v>677486</v>
      </c>
      <c r="C151" s="1">
        <v>44966</v>
      </c>
      <c r="D151" t="s">
        <v>84</v>
      </c>
      <c r="E151" t="s">
        <v>123</v>
      </c>
      <c r="F151" s="7">
        <v>1170</v>
      </c>
      <c r="G151" s="7">
        <v>1170</v>
      </c>
    </row>
    <row r="152" spans="1:7" x14ac:dyDescent="0.25">
      <c r="A152" t="s">
        <v>234</v>
      </c>
      <c r="B152">
        <v>677487</v>
      </c>
      <c r="C152" s="1">
        <v>44966</v>
      </c>
      <c r="D152" t="s">
        <v>84</v>
      </c>
      <c r="E152" t="s">
        <v>123</v>
      </c>
      <c r="F152" s="7">
        <v>1560</v>
      </c>
      <c r="G152" s="7">
        <v>1560</v>
      </c>
    </row>
    <row r="153" spans="1:7" x14ac:dyDescent="0.25">
      <c r="A153" t="s">
        <v>124</v>
      </c>
      <c r="B153">
        <v>676635</v>
      </c>
      <c r="C153" s="1">
        <v>44959</v>
      </c>
      <c r="D153" t="s">
        <v>18</v>
      </c>
      <c r="E153" t="s">
        <v>37</v>
      </c>
      <c r="F153" s="7">
        <v>604.26</v>
      </c>
      <c r="G153" s="7">
        <v>604.26</v>
      </c>
    </row>
    <row r="154" spans="1:7" x14ac:dyDescent="0.25">
      <c r="A154" t="s">
        <v>124</v>
      </c>
      <c r="B154">
        <v>676912</v>
      </c>
      <c r="C154" s="1">
        <v>44966</v>
      </c>
      <c r="D154" t="s">
        <v>18</v>
      </c>
      <c r="E154" t="s">
        <v>37</v>
      </c>
      <c r="F154" s="7">
        <v>677.52</v>
      </c>
      <c r="G154" s="7">
        <v>677.52</v>
      </c>
    </row>
    <row r="155" spans="1:7" x14ac:dyDescent="0.25">
      <c r="A155" t="s">
        <v>124</v>
      </c>
      <c r="B155">
        <v>677014</v>
      </c>
      <c r="C155" s="1">
        <v>44973</v>
      </c>
      <c r="D155" t="s">
        <v>18</v>
      </c>
      <c r="E155" t="s">
        <v>37</v>
      </c>
      <c r="F155" s="7">
        <v>700.88</v>
      </c>
      <c r="G155" s="7">
        <v>700.88</v>
      </c>
    </row>
    <row r="156" spans="1:7" x14ac:dyDescent="0.25">
      <c r="A156" t="s">
        <v>125</v>
      </c>
      <c r="B156">
        <v>677605</v>
      </c>
      <c r="C156" s="1">
        <v>44973</v>
      </c>
      <c r="D156" t="s">
        <v>27</v>
      </c>
      <c r="E156" t="s">
        <v>58</v>
      </c>
      <c r="F156" s="7">
        <v>72122.490000000005</v>
      </c>
      <c r="G156" s="7">
        <v>72122.490000000005</v>
      </c>
    </row>
    <row r="157" spans="1:7" x14ac:dyDescent="0.25">
      <c r="A157" t="s">
        <v>126</v>
      </c>
      <c r="B157">
        <v>676770</v>
      </c>
      <c r="C157" s="1">
        <v>44966</v>
      </c>
      <c r="D157" t="s">
        <v>27</v>
      </c>
      <c r="E157" t="s">
        <v>127</v>
      </c>
      <c r="F157" s="7">
        <v>540.4</v>
      </c>
      <c r="G157" s="7">
        <v>540.4</v>
      </c>
    </row>
    <row r="158" spans="1:7" x14ac:dyDescent="0.25">
      <c r="A158" t="s">
        <v>126</v>
      </c>
      <c r="B158">
        <v>676771</v>
      </c>
      <c r="C158" s="1">
        <v>44966</v>
      </c>
      <c r="D158" t="s">
        <v>13</v>
      </c>
      <c r="E158" t="s">
        <v>127</v>
      </c>
      <c r="F158" s="7">
        <v>752.72</v>
      </c>
      <c r="G158" s="7">
        <v>752.72</v>
      </c>
    </row>
    <row r="159" spans="1:7" x14ac:dyDescent="0.25">
      <c r="A159" t="s">
        <v>130</v>
      </c>
      <c r="B159">
        <v>677477</v>
      </c>
      <c r="C159" s="1">
        <v>44980</v>
      </c>
      <c r="D159" t="s">
        <v>84</v>
      </c>
      <c r="E159" t="s">
        <v>46</v>
      </c>
      <c r="F159" s="7">
        <v>2740</v>
      </c>
      <c r="G159" s="7">
        <v>2740</v>
      </c>
    </row>
    <row r="160" spans="1:7" x14ac:dyDescent="0.25">
      <c r="A160" t="s">
        <v>131</v>
      </c>
      <c r="B160">
        <v>676985</v>
      </c>
      <c r="C160" s="1">
        <v>44966</v>
      </c>
      <c r="D160" t="s">
        <v>13</v>
      </c>
      <c r="E160" t="s">
        <v>16</v>
      </c>
      <c r="F160" s="7">
        <v>2134.9699999999998</v>
      </c>
      <c r="G160" s="7">
        <v>2134.9699999999998</v>
      </c>
    </row>
    <row r="161" spans="1:7" x14ac:dyDescent="0.25">
      <c r="A161" t="s">
        <v>131</v>
      </c>
      <c r="B161">
        <v>676991</v>
      </c>
      <c r="C161" s="1">
        <v>44966</v>
      </c>
      <c r="D161" t="s">
        <v>13</v>
      </c>
      <c r="E161" t="s">
        <v>16</v>
      </c>
      <c r="F161" s="7">
        <v>526.88</v>
      </c>
      <c r="G161" s="7">
        <v>526.88</v>
      </c>
    </row>
    <row r="162" spans="1:7" x14ac:dyDescent="0.25">
      <c r="A162" t="s">
        <v>131</v>
      </c>
      <c r="B162">
        <v>677106</v>
      </c>
      <c r="C162" s="1">
        <v>44973</v>
      </c>
      <c r="D162" t="s">
        <v>13</v>
      </c>
      <c r="E162" t="s">
        <v>16</v>
      </c>
      <c r="F162" s="7">
        <v>603.41999999999996</v>
      </c>
      <c r="G162" s="7">
        <v>603.41999999999996</v>
      </c>
    </row>
    <row r="163" spans="1:7" x14ac:dyDescent="0.25">
      <c r="A163" t="s">
        <v>137</v>
      </c>
      <c r="B163">
        <v>677225</v>
      </c>
      <c r="C163" s="1">
        <v>44980</v>
      </c>
      <c r="D163" t="s">
        <v>232</v>
      </c>
      <c r="E163" t="s">
        <v>139</v>
      </c>
      <c r="F163" s="7">
        <v>879382.52</v>
      </c>
      <c r="G163" s="7" t="s">
        <v>14</v>
      </c>
    </row>
    <row r="164" spans="1:7" x14ac:dyDescent="0.25">
      <c r="A164" t="s">
        <v>137</v>
      </c>
      <c r="B164">
        <v>677225</v>
      </c>
      <c r="C164" s="1">
        <v>44980</v>
      </c>
      <c r="D164" t="s">
        <v>69</v>
      </c>
      <c r="E164" t="s">
        <v>138</v>
      </c>
      <c r="F164" s="7">
        <v>13711</v>
      </c>
      <c r="G164" s="7">
        <v>893093.52</v>
      </c>
    </row>
    <row r="165" spans="1:7" x14ac:dyDescent="0.25">
      <c r="A165" t="s">
        <v>137</v>
      </c>
      <c r="B165">
        <v>677745</v>
      </c>
      <c r="C165" s="1">
        <v>44973</v>
      </c>
      <c r="D165" t="s">
        <v>232</v>
      </c>
      <c r="E165" t="s">
        <v>140</v>
      </c>
      <c r="F165" s="7">
        <v>1693.55</v>
      </c>
      <c r="G165" s="7">
        <v>1693.55</v>
      </c>
    </row>
    <row r="166" spans="1:7" x14ac:dyDescent="0.25">
      <c r="A166" t="s">
        <v>132</v>
      </c>
      <c r="B166">
        <v>677585</v>
      </c>
      <c r="C166" s="1">
        <v>44980</v>
      </c>
      <c r="D166" t="s">
        <v>18</v>
      </c>
      <c r="E166" t="s">
        <v>22</v>
      </c>
      <c r="F166" s="7">
        <v>432.53</v>
      </c>
      <c r="G166" s="7">
        <v>432.53</v>
      </c>
    </row>
    <row r="167" spans="1:7" x14ac:dyDescent="0.25">
      <c r="A167" t="s">
        <v>133</v>
      </c>
      <c r="B167">
        <v>677551</v>
      </c>
      <c r="C167" s="1">
        <v>44966</v>
      </c>
      <c r="D167" t="s">
        <v>84</v>
      </c>
      <c r="E167" t="s">
        <v>134</v>
      </c>
      <c r="F167" s="7">
        <v>10582.77</v>
      </c>
      <c r="G167" s="7">
        <v>10582.77</v>
      </c>
    </row>
    <row r="168" spans="1:7" x14ac:dyDescent="0.25">
      <c r="A168" t="s">
        <v>133</v>
      </c>
      <c r="B168">
        <v>677552</v>
      </c>
      <c r="C168" s="1">
        <v>44966</v>
      </c>
      <c r="D168" t="s">
        <v>84</v>
      </c>
      <c r="E168" t="s">
        <v>134</v>
      </c>
      <c r="F168" s="7">
        <v>6215.67</v>
      </c>
      <c r="G168" s="7">
        <v>6215.67</v>
      </c>
    </row>
    <row r="169" spans="1:7" x14ac:dyDescent="0.25">
      <c r="A169" t="s">
        <v>133</v>
      </c>
      <c r="B169">
        <v>677553</v>
      </c>
      <c r="C169" s="1">
        <v>44966</v>
      </c>
      <c r="D169" t="s">
        <v>84</v>
      </c>
      <c r="E169" t="s">
        <v>134</v>
      </c>
      <c r="F169" s="7">
        <v>12203.27</v>
      </c>
      <c r="G169" s="7">
        <v>12203.27</v>
      </c>
    </row>
    <row r="170" spans="1:7" x14ac:dyDescent="0.25">
      <c r="A170" t="s">
        <v>135</v>
      </c>
      <c r="B170">
        <v>676778</v>
      </c>
      <c r="C170" s="1">
        <v>44973</v>
      </c>
      <c r="D170" t="s">
        <v>18</v>
      </c>
      <c r="E170" t="s">
        <v>24</v>
      </c>
      <c r="F170" s="7">
        <v>465.5</v>
      </c>
      <c r="G170" s="7">
        <v>465.5</v>
      </c>
    </row>
    <row r="171" spans="1:7" x14ac:dyDescent="0.25">
      <c r="A171" t="s">
        <v>136</v>
      </c>
      <c r="B171">
        <v>677068</v>
      </c>
      <c r="C171" s="1">
        <v>44973</v>
      </c>
      <c r="D171" t="s">
        <v>18</v>
      </c>
      <c r="E171" t="s">
        <v>37</v>
      </c>
      <c r="F171" s="7">
        <v>597.20000000000005</v>
      </c>
      <c r="G171" s="7">
        <v>597.20000000000005</v>
      </c>
    </row>
    <row r="172" spans="1:7" x14ac:dyDescent="0.25">
      <c r="A172" t="s">
        <v>141</v>
      </c>
      <c r="B172">
        <v>677373</v>
      </c>
      <c r="C172" s="1">
        <v>44966</v>
      </c>
      <c r="D172" t="s">
        <v>32</v>
      </c>
      <c r="E172" t="s">
        <v>142</v>
      </c>
      <c r="F172" s="7">
        <v>79651.990000000005</v>
      </c>
      <c r="G172" s="7">
        <v>79651.990000000005</v>
      </c>
    </row>
    <row r="173" spans="1:7" x14ac:dyDescent="0.25">
      <c r="A173" t="s">
        <v>143</v>
      </c>
      <c r="B173">
        <v>677211</v>
      </c>
      <c r="C173" s="1">
        <v>44980</v>
      </c>
      <c r="D173" t="s">
        <v>84</v>
      </c>
      <c r="E173" t="s">
        <v>91</v>
      </c>
      <c r="F173" s="7">
        <v>6270</v>
      </c>
      <c r="G173" s="7">
        <v>6270</v>
      </c>
    </row>
    <row r="174" spans="1:7" x14ac:dyDescent="0.25">
      <c r="A174" t="s">
        <v>144</v>
      </c>
      <c r="B174">
        <v>677333</v>
      </c>
      <c r="C174" s="1">
        <v>44980</v>
      </c>
      <c r="D174" t="s">
        <v>84</v>
      </c>
      <c r="E174" t="s">
        <v>145</v>
      </c>
      <c r="F174" s="7">
        <v>540.5</v>
      </c>
      <c r="G174" s="7">
        <v>540.5</v>
      </c>
    </row>
    <row r="175" spans="1:7" x14ac:dyDescent="0.25">
      <c r="A175" t="s">
        <v>146</v>
      </c>
      <c r="B175">
        <v>676620</v>
      </c>
      <c r="C175" s="1">
        <v>44959</v>
      </c>
      <c r="D175" t="s">
        <v>18</v>
      </c>
      <c r="E175" t="s">
        <v>23</v>
      </c>
      <c r="F175" s="7">
        <v>795</v>
      </c>
      <c r="G175" s="7" t="s">
        <v>14</v>
      </c>
    </row>
    <row r="176" spans="1:7" x14ac:dyDescent="0.25">
      <c r="A176" t="s">
        <v>146</v>
      </c>
      <c r="B176">
        <v>676620</v>
      </c>
      <c r="C176" s="1">
        <v>44959</v>
      </c>
      <c r="D176" t="s">
        <v>18</v>
      </c>
      <c r="E176" t="s">
        <v>24</v>
      </c>
      <c r="F176" s="7">
        <v>332.55</v>
      </c>
      <c r="G176" s="7">
        <v>1127.55</v>
      </c>
    </row>
    <row r="177" spans="1:7" x14ac:dyDescent="0.25">
      <c r="A177" t="s">
        <v>147</v>
      </c>
      <c r="B177">
        <v>677138</v>
      </c>
      <c r="C177" s="1">
        <v>44973</v>
      </c>
      <c r="D177" t="s">
        <v>18</v>
      </c>
      <c r="E177" t="s">
        <v>24</v>
      </c>
      <c r="F177" s="7">
        <v>658.45</v>
      </c>
      <c r="G177" s="7">
        <v>658.45</v>
      </c>
    </row>
    <row r="178" spans="1:7" x14ac:dyDescent="0.25">
      <c r="A178" t="s">
        <v>148</v>
      </c>
      <c r="B178">
        <v>677158</v>
      </c>
      <c r="C178" s="1">
        <v>44959</v>
      </c>
      <c r="D178" t="s">
        <v>11</v>
      </c>
      <c r="E178" t="s">
        <v>46</v>
      </c>
      <c r="F178" s="7">
        <v>3367.5</v>
      </c>
      <c r="G178" s="7">
        <v>3367.5</v>
      </c>
    </row>
    <row r="179" spans="1:7" x14ac:dyDescent="0.25">
      <c r="A179" t="s">
        <v>149</v>
      </c>
      <c r="B179">
        <v>677467</v>
      </c>
      <c r="C179" s="1">
        <v>44966</v>
      </c>
      <c r="D179" t="s">
        <v>18</v>
      </c>
      <c r="E179" t="s">
        <v>45</v>
      </c>
      <c r="F179" s="7">
        <v>678.4</v>
      </c>
      <c r="G179" s="7">
        <v>678.4</v>
      </c>
    </row>
    <row r="180" spans="1:7" x14ac:dyDescent="0.25">
      <c r="A180" t="s">
        <v>149</v>
      </c>
      <c r="B180">
        <v>677563</v>
      </c>
      <c r="C180" s="1">
        <v>44966</v>
      </c>
      <c r="D180" t="s">
        <v>18</v>
      </c>
      <c r="E180" t="s">
        <v>45</v>
      </c>
      <c r="F180" s="7">
        <v>833.5</v>
      </c>
      <c r="G180" s="7">
        <v>833.5</v>
      </c>
    </row>
    <row r="181" spans="1:7" x14ac:dyDescent="0.25">
      <c r="A181" t="s">
        <v>150</v>
      </c>
      <c r="B181">
        <v>676604</v>
      </c>
      <c r="C181" s="1">
        <v>44959</v>
      </c>
      <c r="D181" t="s">
        <v>13</v>
      </c>
      <c r="E181" t="s">
        <v>16</v>
      </c>
      <c r="F181" s="7">
        <v>1799.32</v>
      </c>
      <c r="G181" s="7">
        <v>1799.32</v>
      </c>
    </row>
    <row r="182" spans="1:7" x14ac:dyDescent="0.25">
      <c r="A182" t="s">
        <v>150</v>
      </c>
      <c r="B182">
        <v>676653</v>
      </c>
      <c r="C182" s="1">
        <v>44959</v>
      </c>
      <c r="D182" t="s">
        <v>13</v>
      </c>
      <c r="E182" t="s">
        <v>16</v>
      </c>
      <c r="F182" s="7">
        <v>431.25</v>
      </c>
      <c r="G182" s="7">
        <v>431.25</v>
      </c>
    </row>
    <row r="183" spans="1:7" x14ac:dyDescent="0.25">
      <c r="A183" t="s">
        <v>150</v>
      </c>
      <c r="B183">
        <v>676986</v>
      </c>
      <c r="C183" s="1">
        <v>44966</v>
      </c>
      <c r="D183" t="s">
        <v>13</v>
      </c>
      <c r="E183" t="s">
        <v>16</v>
      </c>
      <c r="F183" s="7">
        <v>535.98</v>
      </c>
      <c r="G183" s="7">
        <v>535.98</v>
      </c>
    </row>
    <row r="184" spans="1:7" x14ac:dyDescent="0.25">
      <c r="A184" t="s">
        <v>151</v>
      </c>
      <c r="B184">
        <v>676938</v>
      </c>
      <c r="C184" s="1">
        <v>44966</v>
      </c>
      <c r="D184" t="s">
        <v>18</v>
      </c>
      <c r="E184" t="s">
        <v>24</v>
      </c>
      <c r="F184" s="7">
        <v>1310</v>
      </c>
      <c r="G184" s="7">
        <v>1310</v>
      </c>
    </row>
    <row r="185" spans="1:7" x14ac:dyDescent="0.25">
      <c r="A185" t="s">
        <v>151</v>
      </c>
      <c r="B185">
        <v>677454</v>
      </c>
      <c r="C185" s="1">
        <v>44980</v>
      </c>
      <c r="D185" t="s">
        <v>18</v>
      </c>
      <c r="E185" t="s">
        <v>20</v>
      </c>
      <c r="F185" s="7">
        <v>1564.24</v>
      </c>
      <c r="G185" s="7">
        <v>1564.24</v>
      </c>
    </row>
    <row r="186" spans="1:7" x14ac:dyDescent="0.25">
      <c r="A186" t="s">
        <v>152</v>
      </c>
      <c r="B186">
        <v>677285</v>
      </c>
      <c r="C186" s="1">
        <v>44980</v>
      </c>
      <c r="D186" t="s">
        <v>18</v>
      </c>
      <c r="E186" t="s">
        <v>42</v>
      </c>
      <c r="F186" s="7">
        <v>541.25</v>
      </c>
      <c r="G186" s="7">
        <v>541.25</v>
      </c>
    </row>
    <row r="187" spans="1:7" x14ac:dyDescent="0.25">
      <c r="A187" t="s">
        <v>152</v>
      </c>
      <c r="B187">
        <v>677307</v>
      </c>
      <c r="C187" s="1">
        <v>44980</v>
      </c>
      <c r="D187" t="s">
        <v>18</v>
      </c>
      <c r="E187" t="s">
        <v>42</v>
      </c>
      <c r="F187" s="7">
        <v>470.8</v>
      </c>
      <c r="G187" s="7">
        <v>470.8</v>
      </c>
    </row>
    <row r="188" spans="1:7" x14ac:dyDescent="0.25">
      <c r="A188" t="s">
        <v>153</v>
      </c>
      <c r="B188">
        <v>677311</v>
      </c>
      <c r="C188" s="1">
        <v>44973</v>
      </c>
      <c r="D188" t="s">
        <v>13</v>
      </c>
      <c r="E188" t="s">
        <v>58</v>
      </c>
      <c r="F188" s="7">
        <v>45390.77</v>
      </c>
      <c r="G188" s="7" t="s">
        <v>14</v>
      </c>
    </row>
    <row r="189" spans="1:7" x14ac:dyDescent="0.25">
      <c r="A189" t="s">
        <v>153</v>
      </c>
      <c r="B189">
        <v>677311</v>
      </c>
      <c r="C189" s="1">
        <v>44973</v>
      </c>
      <c r="D189" t="s">
        <v>13</v>
      </c>
      <c r="E189" t="s">
        <v>154</v>
      </c>
      <c r="F189" s="7">
        <v>25000</v>
      </c>
      <c r="G189" s="7">
        <v>70390.76999999999</v>
      </c>
    </row>
    <row r="190" spans="1:7" x14ac:dyDescent="0.25">
      <c r="A190" t="s">
        <v>156</v>
      </c>
      <c r="B190">
        <v>677119</v>
      </c>
      <c r="C190" s="1">
        <v>44973</v>
      </c>
      <c r="D190" t="s">
        <v>84</v>
      </c>
      <c r="E190" t="s">
        <v>157</v>
      </c>
      <c r="F190" s="7">
        <v>7804.95</v>
      </c>
      <c r="G190" s="7">
        <v>7804.95</v>
      </c>
    </row>
    <row r="191" spans="1:7" x14ac:dyDescent="0.25">
      <c r="A191" t="s">
        <v>155</v>
      </c>
      <c r="B191">
        <v>676675</v>
      </c>
      <c r="C191" s="1">
        <v>44959</v>
      </c>
      <c r="D191" t="s">
        <v>232</v>
      </c>
      <c r="E191" t="s">
        <v>50</v>
      </c>
      <c r="F191" s="7">
        <v>5.95</v>
      </c>
      <c r="G191" s="7" t="s">
        <v>14</v>
      </c>
    </row>
    <row r="192" spans="1:7" x14ac:dyDescent="0.25">
      <c r="A192" t="s">
        <v>155</v>
      </c>
      <c r="B192">
        <v>676675</v>
      </c>
      <c r="C192" s="1">
        <v>44959</v>
      </c>
      <c r="D192" t="s">
        <v>232</v>
      </c>
      <c r="E192" t="s">
        <v>51</v>
      </c>
      <c r="F192" s="7">
        <v>814.25</v>
      </c>
      <c r="G192" s="7">
        <v>820.2</v>
      </c>
    </row>
    <row r="193" spans="1:7" x14ac:dyDescent="0.25">
      <c r="A193" t="s">
        <v>155</v>
      </c>
      <c r="B193">
        <v>677442</v>
      </c>
      <c r="C193" s="1">
        <v>44980</v>
      </c>
      <c r="D193" t="s">
        <v>232</v>
      </c>
      <c r="E193" t="s">
        <v>51</v>
      </c>
      <c r="F193" s="7">
        <v>3317.9</v>
      </c>
      <c r="G193" s="7" t="s">
        <v>14</v>
      </c>
    </row>
    <row r="194" spans="1:7" x14ac:dyDescent="0.25">
      <c r="A194" t="s">
        <v>155</v>
      </c>
      <c r="B194">
        <v>677442</v>
      </c>
      <c r="C194" s="1">
        <v>44980</v>
      </c>
      <c r="D194" t="s">
        <v>232</v>
      </c>
      <c r="E194" t="s">
        <v>50</v>
      </c>
      <c r="F194" s="7">
        <v>5.95</v>
      </c>
      <c r="G194" s="7">
        <v>3323.85</v>
      </c>
    </row>
    <row r="195" spans="1:7" x14ac:dyDescent="0.25">
      <c r="A195" t="s">
        <v>158</v>
      </c>
      <c r="B195">
        <v>677292</v>
      </c>
      <c r="C195" s="1">
        <v>44980</v>
      </c>
      <c r="D195" t="s">
        <v>232</v>
      </c>
      <c r="E195" t="s">
        <v>51</v>
      </c>
      <c r="F195" s="7">
        <v>1380</v>
      </c>
      <c r="G195" s="7">
        <v>1380</v>
      </c>
    </row>
    <row r="196" spans="1:7" x14ac:dyDescent="0.25">
      <c r="A196" t="s">
        <v>159</v>
      </c>
      <c r="B196">
        <v>676990</v>
      </c>
      <c r="C196" s="1">
        <v>44973</v>
      </c>
      <c r="D196" t="s">
        <v>18</v>
      </c>
      <c r="E196" t="s">
        <v>22</v>
      </c>
      <c r="F196" s="7">
        <v>1365</v>
      </c>
      <c r="G196" s="7">
        <v>1365</v>
      </c>
    </row>
    <row r="197" spans="1:7" x14ac:dyDescent="0.25">
      <c r="A197" t="s">
        <v>162</v>
      </c>
      <c r="B197">
        <v>677642</v>
      </c>
      <c r="C197" s="1">
        <v>44980</v>
      </c>
      <c r="D197" t="s">
        <v>107</v>
      </c>
      <c r="E197" t="s">
        <v>163</v>
      </c>
      <c r="F197" s="7">
        <v>2000</v>
      </c>
      <c r="G197" s="7">
        <v>2000</v>
      </c>
    </row>
    <row r="198" spans="1:7" x14ac:dyDescent="0.25">
      <c r="A198" t="s">
        <v>160</v>
      </c>
      <c r="B198">
        <v>676746</v>
      </c>
      <c r="C198" s="1">
        <v>44966</v>
      </c>
      <c r="D198" t="s">
        <v>27</v>
      </c>
      <c r="E198" t="s">
        <v>161</v>
      </c>
      <c r="F198" s="7">
        <v>-1392.62</v>
      </c>
      <c r="G198" s="7">
        <v>-1392.62</v>
      </c>
    </row>
    <row r="199" spans="1:7" x14ac:dyDescent="0.25">
      <c r="A199" t="s">
        <v>160</v>
      </c>
      <c r="B199">
        <v>676777</v>
      </c>
      <c r="C199" s="1">
        <v>44966</v>
      </c>
      <c r="D199" t="s">
        <v>13</v>
      </c>
      <c r="E199" t="s">
        <v>161</v>
      </c>
      <c r="F199" s="7">
        <v>2236.64</v>
      </c>
      <c r="G199" s="7">
        <v>2236.64</v>
      </c>
    </row>
    <row r="200" spans="1:7" x14ac:dyDescent="0.25">
      <c r="A200" t="s">
        <v>160</v>
      </c>
      <c r="B200">
        <v>676783</v>
      </c>
      <c r="C200" s="1">
        <v>44966</v>
      </c>
      <c r="D200" t="s">
        <v>13</v>
      </c>
      <c r="E200" t="s">
        <v>161</v>
      </c>
      <c r="F200" s="7">
        <v>1414.81</v>
      </c>
      <c r="G200" s="7">
        <v>1414.81</v>
      </c>
    </row>
    <row r="201" spans="1:7" x14ac:dyDescent="0.25">
      <c r="A201" t="s">
        <v>160</v>
      </c>
      <c r="B201">
        <v>676788</v>
      </c>
      <c r="C201" s="1">
        <v>44966</v>
      </c>
      <c r="D201" t="s">
        <v>13</v>
      </c>
      <c r="E201" t="s">
        <v>161</v>
      </c>
      <c r="F201" s="7">
        <v>2141.35</v>
      </c>
      <c r="G201" s="7">
        <v>2141.35</v>
      </c>
    </row>
    <row r="202" spans="1:7" x14ac:dyDescent="0.25">
      <c r="A202" t="s">
        <v>160</v>
      </c>
      <c r="B202">
        <v>676794</v>
      </c>
      <c r="C202" s="1">
        <v>44966</v>
      </c>
      <c r="D202" t="s">
        <v>13</v>
      </c>
      <c r="E202" t="s">
        <v>161</v>
      </c>
      <c r="F202" s="7">
        <v>447.4</v>
      </c>
      <c r="G202" s="7">
        <v>447.4</v>
      </c>
    </row>
    <row r="203" spans="1:7" x14ac:dyDescent="0.25">
      <c r="A203" t="s">
        <v>160</v>
      </c>
      <c r="B203">
        <v>676795</v>
      </c>
      <c r="C203" s="1">
        <v>44966</v>
      </c>
      <c r="D203" t="s">
        <v>13</v>
      </c>
      <c r="E203" t="s">
        <v>161</v>
      </c>
      <c r="F203" s="7">
        <v>510.5</v>
      </c>
      <c r="G203" s="7">
        <v>510.5</v>
      </c>
    </row>
    <row r="204" spans="1:7" x14ac:dyDescent="0.25">
      <c r="A204" t="s">
        <v>160</v>
      </c>
      <c r="B204">
        <v>676796</v>
      </c>
      <c r="C204" s="1">
        <v>44966</v>
      </c>
      <c r="D204" t="s">
        <v>13</v>
      </c>
      <c r="E204" t="s">
        <v>161</v>
      </c>
      <c r="F204" s="7">
        <v>581.09</v>
      </c>
      <c r="G204" s="7">
        <v>581.09</v>
      </c>
    </row>
    <row r="205" spans="1:7" x14ac:dyDescent="0.25">
      <c r="A205" t="s">
        <v>160</v>
      </c>
      <c r="B205">
        <v>676798</v>
      </c>
      <c r="C205" s="1">
        <v>44966</v>
      </c>
      <c r="D205" t="s">
        <v>11</v>
      </c>
      <c r="E205" t="s">
        <v>161</v>
      </c>
      <c r="F205" s="7">
        <v>1707.82</v>
      </c>
      <c r="G205" s="7">
        <v>1707.82</v>
      </c>
    </row>
    <row r="206" spans="1:7" x14ac:dyDescent="0.25">
      <c r="A206" t="s">
        <v>160</v>
      </c>
      <c r="B206">
        <v>676800</v>
      </c>
      <c r="C206" s="1">
        <v>44966</v>
      </c>
      <c r="D206" t="s">
        <v>18</v>
      </c>
      <c r="E206" t="s">
        <v>161</v>
      </c>
      <c r="F206" s="7">
        <v>5014.1400000000003</v>
      </c>
      <c r="G206" s="7">
        <v>5014.1400000000003</v>
      </c>
    </row>
    <row r="207" spans="1:7" x14ac:dyDescent="0.25">
      <c r="A207" t="s">
        <v>160</v>
      </c>
      <c r="B207">
        <v>676801</v>
      </c>
      <c r="C207" s="1">
        <v>44966</v>
      </c>
      <c r="D207" t="s">
        <v>27</v>
      </c>
      <c r="E207" t="s">
        <v>161</v>
      </c>
      <c r="F207" s="7">
        <v>741.56</v>
      </c>
      <c r="G207" s="7">
        <v>741.56</v>
      </c>
    </row>
    <row r="208" spans="1:7" x14ac:dyDescent="0.25">
      <c r="A208" t="s">
        <v>160</v>
      </c>
      <c r="B208">
        <v>676803</v>
      </c>
      <c r="C208" s="1">
        <v>44966</v>
      </c>
      <c r="D208" t="s">
        <v>27</v>
      </c>
      <c r="E208" t="s">
        <v>161</v>
      </c>
      <c r="F208" s="7">
        <v>1394.08</v>
      </c>
      <c r="G208" s="7">
        <v>1394.08</v>
      </c>
    </row>
    <row r="209" spans="1:7" x14ac:dyDescent="0.25">
      <c r="A209" t="s">
        <v>160</v>
      </c>
      <c r="B209">
        <v>676804</v>
      </c>
      <c r="C209" s="1">
        <v>44966</v>
      </c>
      <c r="D209" t="s">
        <v>27</v>
      </c>
      <c r="E209" t="s">
        <v>161</v>
      </c>
      <c r="F209" s="7">
        <v>2521.5700000000002</v>
      </c>
      <c r="G209" s="7">
        <v>2521.5700000000002</v>
      </c>
    </row>
    <row r="210" spans="1:7" x14ac:dyDescent="0.25">
      <c r="A210" t="s">
        <v>160</v>
      </c>
      <c r="B210">
        <v>676806</v>
      </c>
      <c r="C210" s="1">
        <v>44966</v>
      </c>
      <c r="D210" t="s">
        <v>27</v>
      </c>
      <c r="E210" t="s">
        <v>161</v>
      </c>
      <c r="F210" s="7">
        <v>1501.18</v>
      </c>
      <c r="G210" s="7">
        <v>1501.18</v>
      </c>
    </row>
    <row r="211" spans="1:7" x14ac:dyDescent="0.25">
      <c r="A211" t="s">
        <v>160</v>
      </c>
      <c r="B211">
        <v>676811</v>
      </c>
      <c r="C211" s="1">
        <v>44966</v>
      </c>
      <c r="D211" t="s">
        <v>18</v>
      </c>
      <c r="E211" t="s">
        <v>161</v>
      </c>
      <c r="F211" s="7">
        <v>831.87</v>
      </c>
      <c r="G211" s="7">
        <v>831.87</v>
      </c>
    </row>
    <row r="212" spans="1:7" x14ac:dyDescent="0.25">
      <c r="A212" t="s">
        <v>160</v>
      </c>
      <c r="B212">
        <v>676812</v>
      </c>
      <c r="C212" s="1">
        <v>44966</v>
      </c>
      <c r="D212" t="s">
        <v>13</v>
      </c>
      <c r="E212" t="s">
        <v>161</v>
      </c>
      <c r="F212" s="7">
        <v>953.53</v>
      </c>
      <c r="G212" s="7">
        <v>953.53</v>
      </c>
    </row>
    <row r="213" spans="1:7" x14ac:dyDescent="0.25">
      <c r="A213" t="s">
        <v>160</v>
      </c>
      <c r="B213">
        <v>676814</v>
      </c>
      <c r="C213" s="1">
        <v>44966</v>
      </c>
      <c r="D213" t="s">
        <v>13</v>
      </c>
      <c r="E213" t="s">
        <v>161</v>
      </c>
      <c r="F213" s="7">
        <v>1200.5899999999999</v>
      </c>
      <c r="G213" s="7">
        <v>1200.5899999999999</v>
      </c>
    </row>
    <row r="214" spans="1:7" x14ac:dyDescent="0.25">
      <c r="A214" t="s">
        <v>160</v>
      </c>
      <c r="B214">
        <v>676816</v>
      </c>
      <c r="C214" s="1">
        <v>44966</v>
      </c>
      <c r="D214" t="s">
        <v>27</v>
      </c>
      <c r="E214" t="s">
        <v>161</v>
      </c>
      <c r="F214" s="7">
        <v>1207.29</v>
      </c>
      <c r="G214" s="7">
        <v>1207.29</v>
      </c>
    </row>
    <row r="215" spans="1:7" x14ac:dyDescent="0.25">
      <c r="A215" t="s">
        <v>160</v>
      </c>
      <c r="B215">
        <v>676817</v>
      </c>
      <c r="C215" s="1">
        <v>44966</v>
      </c>
      <c r="D215" t="s">
        <v>27</v>
      </c>
      <c r="E215" t="s">
        <v>161</v>
      </c>
      <c r="F215" s="7">
        <v>762.99</v>
      </c>
      <c r="G215" s="7">
        <v>762.99</v>
      </c>
    </row>
    <row r="216" spans="1:7" x14ac:dyDescent="0.25">
      <c r="A216" t="s">
        <v>160</v>
      </c>
      <c r="B216">
        <v>676818</v>
      </c>
      <c r="C216" s="1">
        <v>44966</v>
      </c>
      <c r="D216" t="s">
        <v>27</v>
      </c>
      <c r="E216" t="s">
        <v>161</v>
      </c>
      <c r="F216" s="7">
        <v>1262.97</v>
      </c>
      <c r="G216" s="7">
        <v>1262.97</v>
      </c>
    </row>
    <row r="217" spans="1:7" x14ac:dyDescent="0.25">
      <c r="A217" t="s">
        <v>160</v>
      </c>
      <c r="B217">
        <v>676820</v>
      </c>
      <c r="C217" s="1">
        <v>44966</v>
      </c>
      <c r="D217" t="s">
        <v>13</v>
      </c>
      <c r="E217" t="s">
        <v>161</v>
      </c>
      <c r="F217" s="7">
        <v>750.98</v>
      </c>
      <c r="G217" s="7">
        <v>750.98</v>
      </c>
    </row>
    <row r="218" spans="1:7" x14ac:dyDescent="0.25">
      <c r="A218" t="s">
        <v>160</v>
      </c>
      <c r="B218">
        <v>676821</v>
      </c>
      <c r="C218" s="1">
        <v>44966</v>
      </c>
      <c r="D218" t="s">
        <v>27</v>
      </c>
      <c r="E218" t="s">
        <v>161</v>
      </c>
      <c r="F218" s="7">
        <v>724.06</v>
      </c>
      <c r="G218" s="7">
        <v>724.06</v>
      </c>
    </row>
    <row r="219" spans="1:7" x14ac:dyDescent="0.25">
      <c r="A219" t="s">
        <v>160</v>
      </c>
      <c r="B219">
        <v>676822</v>
      </c>
      <c r="C219" s="1">
        <v>44966</v>
      </c>
      <c r="D219" t="s">
        <v>18</v>
      </c>
      <c r="E219" t="s">
        <v>161</v>
      </c>
      <c r="F219" s="7">
        <v>1116.55</v>
      </c>
      <c r="G219" s="7">
        <v>1116.55</v>
      </c>
    </row>
    <row r="220" spans="1:7" x14ac:dyDescent="0.25">
      <c r="A220" t="s">
        <v>160</v>
      </c>
      <c r="B220">
        <v>676825</v>
      </c>
      <c r="C220" s="1">
        <v>44966</v>
      </c>
      <c r="D220" t="s">
        <v>27</v>
      </c>
      <c r="E220" t="s">
        <v>161</v>
      </c>
      <c r="F220" s="7">
        <v>988.42</v>
      </c>
      <c r="G220" s="7">
        <v>988.42</v>
      </c>
    </row>
    <row r="221" spans="1:7" x14ac:dyDescent="0.25">
      <c r="A221" t="s">
        <v>160</v>
      </c>
      <c r="B221">
        <v>676826</v>
      </c>
      <c r="C221" s="1">
        <v>44966</v>
      </c>
      <c r="D221" t="s">
        <v>27</v>
      </c>
      <c r="E221" t="s">
        <v>161</v>
      </c>
      <c r="F221" s="7">
        <v>1020.33</v>
      </c>
      <c r="G221" s="7">
        <v>1020.33</v>
      </c>
    </row>
    <row r="222" spans="1:7" x14ac:dyDescent="0.25">
      <c r="A222" t="s">
        <v>160</v>
      </c>
      <c r="B222">
        <v>676828</v>
      </c>
      <c r="C222" s="1">
        <v>44966</v>
      </c>
      <c r="D222" t="s">
        <v>27</v>
      </c>
      <c r="E222" t="s">
        <v>161</v>
      </c>
      <c r="F222" s="7">
        <v>1157.7</v>
      </c>
      <c r="G222" s="7">
        <v>1157.7</v>
      </c>
    </row>
    <row r="223" spans="1:7" x14ac:dyDescent="0.25">
      <c r="A223" t="s">
        <v>160</v>
      </c>
      <c r="B223">
        <v>676829</v>
      </c>
      <c r="C223" s="1">
        <v>44966</v>
      </c>
      <c r="D223" t="s">
        <v>27</v>
      </c>
      <c r="E223" t="s">
        <v>161</v>
      </c>
      <c r="F223" s="7">
        <v>807.13</v>
      </c>
      <c r="G223" s="7">
        <v>807.13</v>
      </c>
    </row>
    <row r="224" spans="1:7" x14ac:dyDescent="0.25">
      <c r="A224" t="s">
        <v>160</v>
      </c>
      <c r="B224">
        <v>676830</v>
      </c>
      <c r="C224" s="1">
        <v>44966</v>
      </c>
      <c r="D224" t="s">
        <v>13</v>
      </c>
      <c r="E224" t="s">
        <v>161</v>
      </c>
      <c r="F224" s="7">
        <v>2404.29</v>
      </c>
      <c r="G224" s="7">
        <v>2404.29</v>
      </c>
    </row>
    <row r="225" spans="1:7" x14ac:dyDescent="0.25">
      <c r="A225" t="s">
        <v>160</v>
      </c>
      <c r="B225">
        <v>676831</v>
      </c>
      <c r="C225" s="1">
        <v>44966</v>
      </c>
      <c r="D225" t="s">
        <v>13</v>
      </c>
      <c r="E225" t="s">
        <v>161</v>
      </c>
      <c r="F225" s="7">
        <v>577.45000000000005</v>
      </c>
      <c r="G225" s="7">
        <v>577.45000000000005</v>
      </c>
    </row>
    <row r="226" spans="1:7" x14ac:dyDescent="0.25">
      <c r="A226" t="s">
        <v>160</v>
      </c>
      <c r="B226">
        <v>676832</v>
      </c>
      <c r="C226" s="1">
        <v>44966</v>
      </c>
      <c r="D226" t="s">
        <v>27</v>
      </c>
      <c r="E226" t="s">
        <v>161</v>
      </c>
      <c r="F226" s="7">
        <v>862.46</v>
      </c>
      <c r="G226" s="7">
        <v>862.46</v>
      </c>
    </row>
    <row r="227" spans="1:7" x14ac:dyDescent="0.25">
      <c r="A227" t="s">
        <v>160</v>
      </c>
      <c r="B227">
        <v>676833</v>
      </c>
      <c r="C227" s="1">
        <v>44966</v>
      </c>
      <c r="D227" t="s">
        <v>27</v>
      </c>
      <c r="E227" t="s">
        <v>161</v>
      </c>
      <c r="F227" s="7">
        <v>1129.04</v>
      </c>
      <c r="G227" s="7">
        <v>1129.04</v>
      </c>
    </row>
    <row r="228" spans="1:7" x14ac:dyDescent="0.25">
      <c r="A228" t="s">
        <v>160</v>
      </c>
      <c r="B228">
        <v>676834</v>
      </c>
      <c r="C228" s="1">
        <v>44966</v>
      </c>
      <c r="D228" t="s">
        <v>27</v>
      </c>
      <c r="E228" t="s">
        <v>161</v>
      </c>
      <c r="F228" s="7">
        <v>586.55999999999995</v>
      </c>
      <c r="G228" s="7">
        <v>586.55999999999995</v>
      </c>
    </row>
    <row r="229" spans="1:7" x14ac:dyDescent="0.25">
      <c r="A229" t="s">
        <v>160</v>
      </c>
      <c r="B229">
        <v>676836</v>
      </c>
      <c r="C229" s="1">
        <v>44966</v>
      </c>
      <c r="D229" t="s">
        <v>27</v>
      </c>
      <c r="E229" t="s">
        <v>161</v>
      </c>
      <c r="F229" s="7">
        <v>2163.4</v>
      </c>
      <c r="G229" s="7">
        <v>2163.4</v>
      </c>
    </row>
    <row r="230" spans="1:7" x14ac:dyDescent="0.25">
      <c r="A230" t="s">
        <v>160</v>
      </c>
      <c r="B230">
        <v>676837</v>
      </c>
      <c r="C230" s="1">
        <v>44966</v>
      </c>
      <c r="D230" t="s">
        <v>27</v>
      </c>
      <c r="E230" t="s">
        <v>161</v>
      </c>
      <c r="F230" s="7">
        <v>1193.1199999999999</v>
      </c>
      <c r="G230" s="7">
        <v>1193.1199999999999</v>
      </c>
    </row>
    <row r="231" spans="1:7" x14ac:dyDescent="0.25">
      <c r="A231" t="s">
        <v>160</v>
      </c>
      <c r="B231">
        <v>676838</v>
      </c>
      <c r="C231" s="1">
        <v>44966</v>
      </c>
      <c r="D231" t="s">
        <v>27</v>
      </c>
      <c r="E231" t="s">
        <v>161</v>
      </c>
      <c r="F231" s="7">
        <v>675.77</v>
      </c>
      <c r="G231" s="7">
        <v>675.77</v>
      </c>
    </row>
    <row r="232" spans="1:7" x14ac:dyDescent="0.25">
      <c r="A232" t="s">
        <v>160</v>
      </c>
      <c r="B232">
        <v>676839</v>
      </c>
      <c r="C232" s="1">
        <v>44966</v>
      </c>
      <c r="D232" t="s">
        <v>27</v>
      </c>
      <c r="E232" t="s">
        <v>161</v>
      </c>
      <c r="F232" s="7">
        <v>2070.48</v>
      </c>
      <c r="G232" s="7">
        <v>2070.48</v>
      </c>
    </row>
    <row r="233" spans="1:7" x14ac:dyDescent="0.25">
      <c r="A233" t="s">
        <v>160</v>
      </c>
      <c r="B233">
        <v>676840</v>
      </c>
      <c r="C233" s="1">
        <v>44966</v>
      </c>
      <c r="D233" t="s">
        <v>13</v>
      </c>
      <c r="E233" t="s">
        <v>161</v>
      </c>
      <c r="F233" s="7">
        <v>1475.54</v>
      </c>
      <c r="G233" s="7">
        <v>1475.54</v>
      </c>
    </row>
    <row r="234" spans="1:7" x14ac:dyDescent="0.25">
      <c r="A234" t="s">
        <v>160</v>
      </c>
      <c r="B234">
        <v>676841</v>
      </c>
      <c r="C234" s="1">
        <v>44966</v>
      </c>
      <c r="D234" t="s">
        <v>27</v>
      </c>
      <c r="E234" t="s">
        <v>161</v>
      </c>
      <c r="F234" s="7">
        <v>790.9</v>
      </c>
      <c r="G234" s="7">
        <v>790.9</v>
      </c>
    </row>
    <row r="235" spans="1:7" x14ac:dyDescent="0.25">
      <c r="A235" t="s">
        <v>160</v>
      </c>
      <c r="B235">
        <v>676842</v>
      </c>
      <c r="C235" s="1">
        <v>44966</v>
      </c>
      <c r="D235" t="s">
        <v>27</v>
      </c>
      <c r="E235" t="s">
        <v>161</v>
      </c>
      <c r="F235" s="7">
        <v>884.51</v>
      </c>
      <c r="G235" s="7">
        <v>884.51</v>
      </c>
    </row>
    <row r="236" spans="1:7" x14ac:dyDescent="0.25">
      <c r="A236" t="s">
        <v>160</v>
      </c>
      <c r="B236">
        <v>676843</v>
      </c>
      <c r="C236" s="1">
        <v>44966</v>
      </c>
      <c r="D236" t="s">
        <v>27</v>
      </c>
      <c r="E236" t="s">
        <v>161</v>
      </c>
      <c r="F236" s="7">
        <v>1686.08</v>
      </c>
      <c r="G236" s="7">
        <v>1686.08</v>
      </c>
    </row>
    <row r="237" spans="1:7" x14ac:dyDescent="0.25">
      <c r="A237" t="s">
        <v>160</v>
      </c>
      <c r="B237">
        <v>676844</v>
      </c>
      <c r="C237" s="1">
        <v>44966</v>
      </c>
      <c r="D237" t="s">
        <v>27</v>
      </c>
      <c r="E237" t="s">
        <v>161</v>
      </c>
      <c r="F237" s="7">
        <v>1902.84</v>
      </c>
      <c r="G237" s="7">
        <v>1902.84</v>
      </c>
    </row>
    <row r="238" spans="1:7" x14ac:dyDescent="0.25">
      <c r="A238" t="s">
        <v>160</v>
      </c>
      <c r="B238">
        <v>676846</v>
      </c>
      <c r="C238" s="1">
        <v>44966</v>
      </c>
      <c r="D238" t="s">
        <v>27</v>
      </c>
      <c r="E238" t="s">
        <v>161</v>
      </c>
      <c r="F238" s="7">
        <v>3240.3</v>
      </c>
      <c r="G238" s="7">
        <v>3240.3</v>
      </c>
    </row>
    <row r="239" spans="1:7" x14ac:dyDescent="0.25">
      <c r="A239" t="s">
        <v>160</v>
      </c>
      <c r="B239">
        <v>676847</v>
      </c>
      <c r="C239" s="1">
        <v>44966</v>
      </c>
      <c r="D239" t="s">
        <v>27</v>
      </c>
      <c r="E239" t="s">
        <v>161</v>
      </c>
      <c r="F239" s="7">
        <v>4129.92</v>
      </c>
      <c r="G239" s="7">
        <v>4129.92</v>
      </c>
    </row>
    <row r="240" spans="1:7" x14ac:dyDescent="0.25">
      <c r="A240" t="s">
        <v>160</v>
      </c>
      <c r="B240">
        <v>676848</v>
      </c>
      <c r="C240" s="1">
        <v>44966</v>
      </c>
      <c r="D240" t="s">
        <v>27</v>
      </c>
      <c r="E240" t="s">
        <v>161</v>
      </c>
      <c r="F240" s="7">
        <v>4025.13</v>
      </c>
      <c r="G240" s="7">
        <v>4025.13</v>
      </c>
    </row>
    <row r="241" spans="1:7" x14ac:dyDescent="0.25">
      <c r="A241" t="s">
        <v>160</v>
      </c>
      <c r="B241">
        <v>676858</v>
      </c>
      <c r="C241" s="1">
        <v>44966</v>
      </c>
      <c r="D241" t="s">
        <v>13</v>
      </c>
      <c r="E241" t="s">
        <v>161</v>
      </c>
      <c r="F241" s="7">
        <v>2794.79</v>
      </c>
      <c r="G241" s="7">
        <v>2794.79</v>
      </c>
    </row>
    <row r="242" spans="1:7" x14ac:dyDescent="0.25">
      <c r="A242" t="s">
        <v>160</v>
      </c>
      <c r="B242">
        <v>676859</v>
      </c>
      <c r="C242" s="1">
        <v>44966</v>
      </c>
      <c r="D242" t="s">
        <v>27</v>
      </c>
      <c r="E242" t="s">
        <v>161</v>
      </c>
      <c r="F242" s="7">
        <v>3838.9</v>
      </c>
      <c r="G242" s="7">
        <v>3838.9</v>
      </c>
    </row>
    <row r="243" spans="1:7" x14ac:dyDescent="0.25">
      <c r="A243" t="s">
        <v>160</v>
      </c>
      <c r="B243">
        <v>676860</v>
      </c>
      <c r="C243" s="1">
        <v>44966</v>
      </c>
      <c r="D243" t="s">
        <v>27</v>
      </c>
      <c r="E243" t="s">
        <v>161</v>
      </c>
      <c r="F243" s="7">
        <v>791.77</v>
      </c>
      <c r="G243" s="7">
        <v>791.77</v>
      </c>
    </row>
    <row r="244" spans="1:7" x14ac:dyDescent="0.25">
      <c r="A244" t="s">
        <v>160</v>
      </c>
      <c r="B244">
        <v>676861</v>
      </c>
      <c r="C244" s="1">
        <v>44966</v>
      </c>
      <c r="D244" t="s">
        <v>13</v>
      </c>
      <c r="E244" t="s">
        <v>161</v>
      </c>
      <c r="F244" s="7">
        <v>3265.82</v>
      </c>
      <c r="G244" s="7">
        <v>3265.82</v>
      </c>
    </row>
    <row r="245" spans="1:7" x14ac:dyDescent="0.25">
      <c r="A245" t="s">
        <v>164</v>
      </c>
      <c r="B245">
        <v>676899</v>
      </c>
      <c r="C245" s="1">
        <v>44966</v>
      </c>
      <c r="D245" t="s">
        <v>13</v>
      </c>
      <c r="E245" t="s">
        <v>12</v>
      </c>
      <c r="F245" s="7">
        <v>617.5</v>
      </c>
      <c r="G245" s="7" t="s">
        <v>14</v>
      </c>
    </row>
    <row r="246" spans="1:7" x14ac:dyDescent="0.25">
      <c r="A246" t="s">
        <v>164</v>
      </c>
      <c r="B246">
        <v>676899</v>
      </c>
      <c r="C246" s="1">
        <v>44966</v>
      </c>
      <c r="D246" t="s">
        <v>27</v>
      </c>
      <c r="E246" t="s">
        <v>12</v>
      </c>
      <c r="F246" s="7">
        <v>2714</v>
      </c>
      <c r="G246" s="7">
        <v>3331.5</v>
      </c>
    </row>
    <row r="247" spans="1:7" x14ac:dyDescent="0.25">
      <c r="A247" t="s">
        <v>165</v>
      </c>
      <c r="B247">
        <v>677385</v>
      </c>
      <c r="C247" s="1">
        <v>44966</v>
      </c>
      <c r="D247" t="s">
        <v>32</v>
      </c>
      <c r="E247" t="s">
        <v>47</v>
      </c>
      <c r="F247" s="7">
        <v>12223</v>
      </c>
      <c r="G247" s="7">
        <v>12223</v>
      </c>
    </row>
    <row r="248" spans="1:7" x14ac:dyDescent="0.25">
      <c r="A248" t="s">
        <v>166</v>
      </c>
      <c r="B248">
        <v>677080</v>
      </c>
      <c r="C248" s="1">
        <v>44959</v>
      </c>
      <c r="D248" t="s">
        <v>18</v>
      </c>
      <c r="E248" t="s">
        <v>23</v>
      </c>
      <c r="F248" s="7">
        <v>572.37</v>
      </c>
      <c r="G248" s="7">
        <v>572.37</v>
      </c>
    </row>
    <row r="249" spans="1:7" x14ac:dyDescent="0.25">
      <c r="A249" t="s">
        <v>167</v>
      </c>
      <c r="B249">
        <v>677083</v>
      </c>
      <c r="C249" s="1">
        <v>44973</v>
      </c>
      <c r="D249" t="s">
        <v>11</v>
      </c>
      <c r="E249" t="s">
        <v>36</v>
      </c>
      <c r="F249" s="7">
        <v>550</v>
      </c>
      <c r="G249" s="7">
        <v>550</v>
      </c>
    </row>
    <row r="250" spans="1:7" x14ac:dyDescent="0.25">
      <c r="A250" t="s">
        <v>168</v>
      </c>
      <c r="B250">
        <v>677079</v>
      </c>
      <c r="C250" s="1">
        <v>44959</v>
      </c>
      <c r="D250" t="s">
        <v>18</v>
      </c>
      <c r="E250" t="s">
        <v>169</v>
      </c>
      <c r="F250" s="7">
        <v>1440</v>
      </c>
      <c r="G250" s="7">
        <v>1440</v>
      </c>
    </row>
    <row r="251" spans="1:7" x14ac:dyDescent="0.25">
      <c r="A251" t="s">
        <v>170</v>
      </c>
      <c r="B251">
        <v>676629</v>
      </c>
      <c r="C251" s="1">
        <v>44980</v>
      </c>
      <c r="D251" t="s">
        <v>18</v>
      </c>
      <c r="E251" t="s">
        <v>171</v>
      </c>
      <c r="F251" s="7">
        <v>317.89999999999998</v>
      </c>
      <c r="G251" s="7" t="s">
        <v>14</v>
      </c>
    </row>
    <row r="252" spans="1:7" x14ac:dyDescent="0.25">
      <c r="A252" t="s">
        <v>170</v>
      </c>
      <c r="B252">
        <v>676629</v>
      </c>
      <c r="C252" s="1">
        <v>44980</v>
      </c>
      <c r="D252" t="s">
        <v>18</v>
      </c>
      <c r="E252" t="s">
        <v>37</v>
      </c>
      <c r="F252" s="7">
        <v>119.89</v>
      </c>
      <c r="G252" s="7">
        <v>437.78999999999996</v>
      </c>
    </row>
    <row r="253" spans="1:7" x14ac:dyDescent="0.25">
      <c r="A253" t="s">
        <v>172</v>
      </c>
      <c r="B253">
        <v>677228</v>
      </c>
      <c r="C253" s="1">
        <v>44959</v>
      </c>
      <c r="D253" t="s">
        <v>232</v>
      </c>
      <c r="E253" t="s">
        <v>173</v>
      </c>
      <c r="F253" s="7">
        <v>5798.99</v>
      </c>
      <c r="G253" s="7">
        <v>5798.99</v>
      </c>
    </row>
    <row r="254" spans="1:7" x14ac:dyDescent="0.25">
      <c r="A254" t="s">
        <v>174</v>
      </c>
      <c r="B254">
        <v>678105</v>
      </c>
      <c r="C254" s="1">
        <v>44980</v>
      </c>
      <c r="D254" t="s">
        <v>11</v>
      </c>
      <c r="E254" t="s">
        <v>36</v>
      </c>
      <c r="F254" s="7">
        <v>2990</v>
      </c>
      <c r="G254" s="7">
        <v>2990</v>
      </c>
    </row>
    <row r="255" spans="1:7" x14ac:dyDescent="0.25">
      <c r="A255" t="s">
        <v>175</v>
      </c>
      <c r="B255">
        <v>676758</v>
      </c>
      <c r="C255" s="1">
        <v>44966</v>
      </c>
      <c r="D255" t="s">
        <v>13</v>
      </c>
      <c r="E255" t="s">
        <v>154</v>
      </c>
      <c r="F255" s="7">
        <v>4827</v>
      </c>
      <c r="G255" s="7">
        <v>4827</v>
      </c>
    </row>
    <row r="256" spans="1:7" x14ac:dyDescent="0.25">
      <c r="A256" t="s">
        <v>176</v>
      </c>
      <c r="B256">
        <v>677081</v>
      </c>
      <c r="C256" s="1">
        <v>44959</v>
      </c>
      <c r="D256" t="s">
        <v>18</v>
      </c>
      <c r="E256" t="s">
        <v>45</v>
      </c>
      <c r="F256" s="7">
        <v>803</v>
      </c>
      <c r="G256" s="7">
        <v>803</v>
      </c>
    </row>
    <row r="257" spans="1:7" x14ac:dyDescent="0.25">
      <c r="A257" t="s">
        <v>177</v>
      </c>
      <c r="B257">
        <v>677232</v>
      </c>
      <c r="C257" s="1">
        <v>44959</v>
      </c>
      <c r="D257" t="s">
        <v>232</v>
      </c>
      <c r="E257" t="s">
        <v>178</v>
      </c>
      <c r="F257" s="7">
        <v>194.61</v>
      </c>
      <c r="G257" s="7" t="s">
        <v>14</v>
      </c>
    </row>
    <row r="258" spans="1:7" x14ac:dyDescent="0.25">
      <c r="A258" t="s">
        <v>177</v>
      </c>
      <c r="B258">
        <v>677232</v>
      </c>
      <c r="C258" s="1">
        <v>44959</v>
      </c>
      <c r="D258" t="s">
        <v>232</v>
      </c>
      <c r="E258" t="s">
        <v>177</v>
      </c>
      <c r="F258" s="7">
        <v>404.75</v>
      </c>
      <c r="G258" s="7">
        <v>599.36</v>
      </c>
    </row>
    <row r="259" spans="1:7" x14ac:dyDescent="0.25">
      <c r="A259" t="s">
        <v>179</v>
      </c>
      <c r="B259">
        <v>677892</v>
      </c>
      <c r="C259" s="1">
        <v>44980</v>
      </c>
      <c r="D259" t="s">
        <v>18</v>
      </c>
      <c r="E259" t="s">
        <v>37</v>
      </c>
      <c r="F259" s="7">
        <v>1167.47</v>
      </c>
      <c r="G259" s="7">
        <v>1167.47</v>
      </c>
    </row>
    <row r="260" spans="1:7" x14ac:dyDescent="0.25">
      <c r="A260" t="s">
        <v>179</v>
      </c>
      <c r="B260">
        <v>677893</v>
      </c>
      <c r="C260" s="1">
        <v>44980</v>
      </c>
      <c r="D260" t="s">
        <v>18</v>
      </c>
      <c r="E260" t="s">
        <v>37</v>
      </c>
      <c r="F260" s="7">
        <v>-509.6</v>
      </c>
      <c r="G260" s="7">
        <v>-509.6</v>
      </c>
    </row>
    <row r="261" spans="1:7" x14ac:dyDescent="0.25">
      <c r="A261" t="s">
        <v>188</v>
      </c>
      <c r="B261">
        <v>677545</v>
      </c>
      <c r="C261" s="1">
        <v>44966</v>
      </c>
      <c r="D261" t="s">
        <v>13</v>
      </c>
      <c r="E261" t="s">
        <v>16</v>
      </c>
      <c r="F261" s="7">
        <v>750</v>
      </c>
      <c r="G261" s="7">
        <v>750</v>
      </c>
    </row>
    <row r="262" spans="1:7" x14ac:dyDescent="0.25">
      <c r="A262" t="s">
        <v>180</v>
      </c>
      <c r="B262">
        <v>676347</v>
      </c>
      <c r="C262" s="1">
        <v>44959</v>
      </c>
      <c r="D262" t="s">
        <v>18</v>
      </c>
      <c r="E262" t="s">
        <v>24</v>
      </c>
      <c r="F262" s="7">
        <v>495</v>
      </c>
      <c r="G262" s="7">
        <v>495</v>
      </c>
    </row>
    <row r="263" spans="1:7" x14ac:dyDescent="0.25">
      <c r="A263" t="s">
        <v>180</v>
      </c>
      <c r="B263">
        <v>676549</v>
      </c>
      <c r="C263" s="1">
        <v>44959</v>
      </c>
      <c r="D263" t="s">
        <v>18</v>
      </c>
      <c r="E263" t="s">
        <v>24</v>
      </c>
      <c r="F263" s="7">
        <v>450</v>
      </c>
      <c r="G263" s="7">
        <v>450</v>
      </c>
    </row>
    <row r="264" spans="1:7" x14ac:dyDescent="0.25">
      <c r="A264" t="s">
        <v>180</v>
      </c>
      <c r="B264">
        <v>676989</v>
      </c>
      <c r="C264" s="1">
        <v>44966</v>
      </c>
      <c r="D264" t="s">
        <v>18</v>
      </c>
      <c r="E264" t="s">
        <v>24</v>
      </c>
      <c r="F264" s="7">
        <v>480</v>
      </c>
      <c r="G264" s="7">
        <v>480</v>
      </c>
    </row>
    <row r="265" spans="1:7" x14ac:dyDescent="0.25">
      <c r="A265" t="s">
        <v>180</v>
      </c>
      <c r="B265">
        <v>677087</v>
      </c>
      <c r="C265" s="1">
        <v>44973</v>
      </c>
      <c r="D265" t="s">
        <v>18</v>
      </c>
      <c r="E265" t="s">
        <v>24</v>
      </c>
      <c r="F265" s="7">
        <v>990</v>
      </c>
      <c r="G265" s="7">
        <v>990</v>
      </c>
    </row>
    <row r="266" spans="1:7" x14ac:dyDescent="0.25">
      <c r="A266" t="s">
        <v>181</v>
      </c>
      <c r="B266">
        <v>677675</v>
      </c>
      <c r="C266" s="1">
        <v>44980</v>
      </c>
      <c r="D266" t="s">
        <v>18</v>
      </c>
      <c r="E266" t="s">
        <v>19</v>
      </c>
      <c r="F266" s="7">
        <v>1026</v>
      </c>
      <c r="G266" s="7">
        <v>1026</v>
      </c>
    </row>
    <row r="267" spans="1:7" x14ac:dyDescent="0.25">
      <c r="A267" t="s">
        <v>182</v>
      </c>
      <c r="B267">
        <v>676864</v>
      </c>
      <c r="C267" s="1">
        <v>44973</v>
      </c>
      <c r="D267" t="s">
        <v>18</v>
      </c>
      <c r="E267" t="s">
        <v>37</v>
      </c>
      <c r="F267" s="7">
        <v>639.21</v>
      </c>
      <c r="G267" s="7">
        <v>639.21</v>
      </c>
    </row>
    <row r="268" spans="1:7" x14ac:dyDescent="0.25">
      <c r="A268" t="s">
        <v>182</v>
      </c>
      <c r="B268">
        <v>677196</v>
      </c>
      <c r="C268" s="1">
        <v>44980</v>
      </c>
      <c r="D268" t="s">
        <v>18</v>
      </c>
      <c r="E268" t="s">
        <v>37</v>
      </c>
      <c r="F268" s="7">
        <v>933.44</v>
      </c>
      <c r="G268" s="7">
        <v>933.44</v>
      </c>
    </row>
    <row r="269" spans="1:7" x14ac:dyDescent="0.25">
      <c r="A269" t="s">
        <v>182</v>
      </c>
      <c r="B269">
        <v>677462</v>
      </c>
      <c r="C269" s="1">
        <v>44980</v>
      </c>
      <c r="D269" t="s">
        <v>18</v>
      </c>
      <c r="E269" t="s">
        <v>22</v>
      </c>
      <c r="F269" s="7">
        <v>725.38</v>
      </c>
      <c r="G269" s="7">
        <v>725.38</v>
      </c>
    </row>
    <row r="270" spans="1:7" x14ac:dyDescent="0.25">
      <c r="A270" t="s">
        <v>183</v>
      </c>
      <c r="B270">
        <v>676661</v>
      </c>
      <c r="C270" s="1">
        <v>44959</v>
      </c>
      <c r="D270" t="s">
        <v>18</v>
      </c>
      <c r="E270" t="s">
        <v>21</v>
      </c>
      <c r="F270" s="7">
        <v>1245</v>
      </c>
      <c r="G270" s="7">
        <v>1245</v>
      </c>
    </row>
    <row r="271" spans="1:7" x14ac:dyDescent="0.25">
      <c r="A271" t="s">
        <v>184</v>
      </c>
      <c r="B271">
        <v>677085</v>
      </c>
      <c r="C271" s="1">
        <v>44959</v>
      </c>
      <c r="D271" t="s">
        <v>69</v>
      </c>
      <c r="E271" t="s">
        <v>185</v>
      </c>
      <c r="F271" s="7">
        <v>6475</v>
      </c>
      <c r="G271" s="7">
        <v>6475</v>
      </c>
    </row>
    <row r="272" spans="1:7" x14ac:dyDescent="0.25">
      <c r="A272" t="s">
        <v>186</v>
      </c>
      <c r="B272">
        <v>676923</v>
      </c>
      <c r="C272" s="1">
        <v>44959</v>
      </c>
      <c r="D272" t="s">
        <v>18</v>
      </c>
      <c r="E272" t="s">
        <v>128</v>
      </c>
      <c r="F272" s="7">
        <v>1001.62</v>
      </c>
      <c r="G272" s="7">
        <v>1001.62</v>
      </c>
    </row>
    <row r="273" spans="1:7" x14ac:dyDescent="0.25">
      <c r="A273" t="s">
        <v>187</v>
      </c>
      <c r="B273">
        <v>676607</v>
      </c>
      <c r="C273" s="1">
        <v>44959</v>
      </c>
      <c r="D273" t="s">
        <v>232</v>
      </c>
      <c r="E273" t="s">
        <v>51</v>
      </c>
      <c r="F273" s="7">
        <v>2241</v>
      </c>
      <c r="G273" s="7">
        <v>2241</v>
      </c>
    </row>
    <row r="274" spans="1:7" x14ac:dyDescent="0.25">
      <c r="A274" t="s">
        <v>189</v>
      </c>
      <c r="B274">
        <v>676898</v>
      </c>
      <c r="C274" s="1">
        <v>44966</v>
      </c>
      <c r="D274" t="s">
        <v>18</v>
      </c>
      <c r="E274" t="s">
        <v>24</v>
      </c>
      <c r="F274" s="7">
        <v>7253.3</v>
      </c>
      <c r="G274" s="7">
        <v>7253.3</v>
      </c>
    </row>
    <row r="275" spans="1:7" x14ac:dyDescent="0.25">
      <c r="A275" t="s">
        <v>190</v>
      </c>
      <c r="B275">
        <v>676981</v>
      </c>
      <c r="C275" s="1">
        <v>44966</v>
      </c>
      <c r="D275" t="s">
        <v>11</v>
      </c>
      <c r="E275" t="s">
        <v>191</v>
      </c>
      <c r="F275" s="7">
        <v>1500</v>
      </c>
      <c r="G275" s="7" t="s">
        <v>14</v>
      </c>
    </row>
    <row r="276" spans="1:7" x14ac:dyDescent="0.25">
      <c r="A276" t="s">
        <v>190</v>
      </c>
      <c r="B276">
        <v>676981</v>
      </c>
      <c r="C276" s="1">
        <v>44966</v>
      </c>
      <c r="D276" t="s">
        <v>11</v>
      </c>
      <c r="E276" t="s">
        <v>36</v>
      </c>
      <c r="F276" s="7">
        <v>5376</v>
      </c>
      <c r="G276" s="7">
        <v>6876</v>
      </c>
    </row>
    <row r="277" spans="1:7" x14ac:dyDescent="0.25">
      <c r="A277" t="s">
        <v>192</v>
      </c>
      <c r="B277">
        <v>677873</v>
      </c>
      <c r="C277" s="1">
        <v>44980</v>
      </c>
      <c r="D277" t="s">
        <v>84</v>
      </c>
      <c r="E277" t="s">
        <v>145</v>
      </c>
      <c r="F277" s="7">
        <v>1342</v>
      </c>
      <c r="G277" s="7">
        <v>1342</v>
      </c>
    </row>
    <row r="278" spans="1:7" x14ac:dyDescent="0.25">
      <c r="A278" t="s">
        <v>193</v>
      </c>
      <c r="B278">
        <v>676524</v>
      </c>
      <c r="C278" s="1">
        <v>44966</v>
      </c>
      <c r="D278" t="s">
        <v>11</v>
      </c>
      <c r="E278" t="s">
        <v>194</v>
      </c>
      <c r="F278" s="7">
        <v>868.5</v>
      </c>
      <c r="G278" s="7" t="s">
        <v>14</v>
      </c>
    </row>
    <row r="279" spans="1:7" x14ac:dyDescent="0.25">
      <c r="A279" t="s">
        <v>193</v>
      </c>
      <c r="B279">
        <v>676524</v>
      </c>
      <c r="C279" s="1">
        <v>44966</v>
      </c>
      <c r="D279" t="s">
        <v>13</v>
      </c>
      <c r="E279" t="s">
        <v>194</v>
      </c>
      <c r="F279" s="7">
        <v>10627.55</v>
      </c>
      <c r="G279" s="7" t="s">
        <v>14</v>
      </c>
    </row>
    <row r="280" spans="1:7" x14ac:dyDescent="0.25">
      <c r="A280" t="s">
        <v>193</v>
      </c>
      <c r="B280">
        <v>676524</v>
      </c>
      <c r="C280" s="1">
        <v>44966</v>
      </c>
      <c r="D280" t="s">
        <v>18</v>
      </c>
      <c r="E280" t="s">
        <v>194</v>
      </c>
      <c r="F280" s="7">
        <v>2439.64</v>
      </c>
      <c r="G280" s="7" t="s">
        <v>14</v>
      </c>
    </row>
    <row r="281" spans="1:7" x14ac:dyDescent="0.25">
      <c r="A281" t="s">
        <v>193</v>
      </c>
      <c r="B281">
        <v>676524</v>
      </c>
      <c r="C281" s="1">
        <v>44966</v>
      </c>
      <c r="D281" t="s">
        <v>27</v>
      </c>
      <c r="E281" t="s">
        <v>194</v>
      </c>
      <c r="F281" s="7">
        <v>13636.73</v>
      </c>
      <c r="G281" s="7">
        <v>27572.42</v>
      </c>
    </row>
    <row r="282" spans="1:7" x14ac:dyDescent="0.25">
      <c r="A282" t="s">
        <v>195</v>
      </c>
      <c r="B282">
        <v>677242</v>
      </c>
      <c r="C282" s="1">
        <v>44959</v>
      </c>
      <c r="D282" t="s">
        <v>232</v>
      </c>
      <c r="E282" t="s">
        <v>196</v>
      </c>
      <c r="F282" s="7">
        <v>1067.0999999999999</v>
      </c>
      <c r="G282" s="7">
        <v>1067.0999999999999</v>
      </c>
    </row>
    <row r="283" spans="1:7" x14ac:dyDescent="0.25">
      <c r="A283" t="s">
        <v>197</v>
      </c>
      <c r="B283">
        <v>676852</v>
      </c>
      <c r="C283" s="1">
        <v>44966</v>
      </c>
      <c r="D283" t="s">
        <v>198</v>
      </c>
      <c r="E283" t="s">
        <v>30</v>
      </c>
      <c r="F283" s="7">
        <v>2125</v>
      </c>
      <c r="G283" s="7">
        <v>2125</v>
      </c>
    </row>
    <row r="284" spans="1:7" x14ac:dyDescent="0.25">
      <c r="A284" t="s">
        <v>199</v>
      </c>
      <c r="B284">
        <v>677222</v>
      </c>
      <c r="C284" s="1">
        <v>44959</v>
      </c>
      <c r="D284" t="s">
        <v>232</v>
      </c>
      <c r="E284" t="s">
        <v>200</v>
      </c>
      <c r="F284" s="7">
        <v>15274.33</v>
      </c>
      <c r="G284" s="7" t="s">
        <v>14</v>
      </c>
    </row>
    <row r="285" spans="1:7" x14ac:dyDescent="0.25">
      <c r="A285" t="s">
        <v>199</v>
      </c>
      <c r="B285">
        <v>677222</v>
      </c>
      <c r="C285" s="1">
        <v>44959</v>
      </c>
      <c r="D285" t="s">
        <v>69</v>
      </c>
      <c r="E285" t="s">
        <v>70</v>
      </c>
      <c r="F285" s="7">
        <v>322.68</v>
      </c>
      <c r="G285" s="7">
        <v>15597.01</v>
      </c>
    </row>
    <row r="286" spans="1:7" x14ac:dyDescent="0.25">
      <c r="A286" t="s">
        <v>201</v>
      </c>
      <c r="B286">
        <v>677392</v>
      </c>
      <c r="C286" s="1">
        <v>44980</v>
      </c>
      <c r="D286" t="s">
        <v>104</v>
      </c>
      <c r="E286" t="s">
        <v>191</v>
      </c>
      <c r="F286" s="7">
        <v>139.54</v>
      </c>
      <c r="G286" s="7" t="s">
        <v>14</v>
      </c>
    </row>
    <row r="287" spans="1:7" x14ac:dyDescent="0.25">
      <c r="A287" t="s">
        <v>201</v>
      </c>
      <c r="B287">
        <v>677392</v>
      </c>
      <c r="C287" s="1">
        <v>44980</v>
      </c>
      <c r="D287" t="s">
        <v>11</v>
      </c>
      <c r="E287" t="s">
        <v>191</v>
      </c>
      <c r="F287" s="7">
        <v>1902.14</v>
      </c>
      <c r="G287" s="7" t="s">
        <v>14</v>
      </c>
    </row>
    <row r="288" spans="1:7" x14ac:dyDescent="0.25">
      <c r="A288" t="s">
        <v>201</v>
      </c>
      <c r="B288">
        <v>677392</v>
      </c>
      <c r="C288" s="1">
        <v>44980</v>
      </c>
      <c r="D288" t="s">
        <v>202</v>
      </c>
      <c r="E288" t="s">
        <v>203</v>
      </c>
      <c r="F288" s="7">
        <v>64.2</v>
      </c>
      <c r="G288" s="7" t="s">
        <v>14</v>
      </c>
    </row>
    <row r="289" spans="1:7" x14ac:dyDescent="0.25">
      <c r="A289" t="s">
        <v>201</v>
      </c>
      <c r="B289">
        <v>677392</v>
      </c>
      <c r="C289" s="1">
        <v>44980</v>
      </c>
      <c r="D289" t="s">
        <v>32</v>
      </c>
      <c r="E289" t="s">
        <v>203</v>
      </c>
      <c r="F289" s="7">
        <v>59.2</v>
      </c>
      <c r="G289" s="7">
        <v>2165.08</v>
      </c>
    </row>
    <row r="290" spans="1:7" x14ac:dyDescent="0.25">
      <c r="A290" t="s">
        <v>204</v>
      </c>
      <c r="B290">
        <v>677476</v>
      </c>
      <c r="C290" s="1">
        <v>44980</v>
      </c>
      <c r="D290" t="s">
        <v>18</v>
      </c>
      <c r="E290" t="s">
        <v>60</v>
      </c>
      <c r="F290" s="7">
        <v>2122.29</v>
      </c>
      <c r="G290" s="7">
        <v>2122.29</v>
      </c>
    </row>
    <row r="291" spans="1:7" x14ac:dyDescent="0.25">
      <c r="A291" t="s">
        <v>205</v>
      </c>
      <c r="B291">
        <v>676622</v>
      </c>
      <c r="C291" s="1">
        <v>44959</v>
      </c>
      <c r="D291" t="s">
        <v>18</v>
      </c>
      <c r="E291" t="s">
        <v>43</v>
      </c>
      <c r="F291" s="7">
        <v>440</v>
      </c>
      <c r="G291" s="7">
        <v>440</v>
      </c>
    </row>
    <row r="292" spans="1:7" x14ac:dyDescent="0.25">
      <c r="A292" t="s">
        <v>206</v>
      </c>
      <c r="B292">
        <v>677001</v>
      </c>
      <c r="C292" s="1">
        <v>44973</v>
      </c>
      <c r="D292" t="s">
        <v>18</v>
      </c>
      <c r="E292" t="s">
        <v>207</v>
      </c>
      <c r="F292" s="7">
        <v>3227.08</v>
      </c>
      <c r="G292" s="7">
        <v>3227.08</v>
      </c>
    </row>
    <row r="293" spans="1:7" x14ac:dyDescent="0.25">
      <c r="A293" t="s">
        <v>206</v>
      </c>
      <c r="B293">
        <v>677152</v>
      </c>
      <c r="C293" s="1">
        <v>44973</v>
      </c>
      <c r="D293" t="s">
        <v>18</v>
      </c>
      <c r="E293" t="s">
        <v>207</v>
      </c>
      <c r="F293" s="7">
        <v>3227.08</v>
      </c>
      <c r="G293" s="7">
        <v>3227.08</v>
      </c>
    </row>
    <row r="294" spans="1:7" x14ac:dyDescent="0.25">
      <c r="A294" t="s">
        <v>206</v>
      </c>
      <c r="B294">
        <v>677255</v>
      </c>
      <c r="C294" s="1">
        <v>44980</v>
      </c>
      <c r="D294" t="s">
        <v>18</v>
      </c>
      <c r="E294" t="s">
        <v>207</v>
      </c>
      <c r="F294" s="7">
        <v>3227.08</v>
      </c>
      <c r="G294" s="7">
        <v>3227.08</v>
      </c>
    </row>
    <row r="295" spans="1:7" x14ac:dyDescent="0.25">
      <c r="A295" t="s">
        <v>206</v>
      </c>
      <c r="B295">
        <v>677256</v>
      </c>
      <c r="C295" s="1">
        <v>44980</v>
      </c>
      <c r="D295" t="s">
        <v>18</v>
      </c>
      <c r="E295" t="s">
        <v>207</v>
      </c>
      <c r="F295" s="7">
        <v>3227.08</v>
      </c>
      <c r="G295" s="7">
        <v>3227.08</v>
      </c>
    </row>
    <row r="296" spans="1:7" x14ac:dyDescent="0.25">
      <c r="A296" t="s">
        <v>208</v>
      </c>
      <c r="B296">
        <v>676955</v>
      </c>
      <c r="C296" s="1">
        <v>44966</v>
      </c>
      <c r="D296" t="s">
        <v>18</v>
      </c>
      <c r="E296" t="s">
        <v>16</v>
      </c>
      <c r="F296" s="7">
        <v>1580</v>
      </c>
      <c r="G296" s="7">
        <v>1580</v>
      </c>
    </row>
    <row r="297" spans="1:7" x14ac:dyDescent="0.25">
      <c r="A297" t="s">
        <v>209</v>
      </c>
      <c r="B297">
        <v>677233</v>
      </c>
      <c r="C297" s="1">
        <v>44959</v>
      </c>
      <c r="D297" t="s">
        <v>232</v>
      </c>
      <c r="E297" t="s">
        <v>209</v>
      </c>
      <c r="F297" s="7">
        <v>515.44000000000005</v>
      </c>
      <c r="G297" s="7">
        <v>515.44000000000005</v>
      </c>
    </row>
    <row r="298" spans="1:7" x14ac:dyDescent="0.25">
      <c r="A298" t="s">
        <v>210</v>
      </c>
      <c r="B298">
        <v>677340</v>
      </c>
      <c r="C298" s="1">
        <v>44966</v>
      </c>
      <c r="D298" t="s">
        <v>11</v>
      </c>
      <c r="E298" t="s">
        <v>44</v>
      </c>
      <c r="F298" s="7">
        <v>1027.5</v>
      </c>
      <c r="G298" s="7">
        <v>1027.5</v>
      </c>
    </row>
    <row r="299" spans="1:7" x14ac:dyDescent="0.25">
      <c r="A299" t="s">
        <v>211</v>
      </c>
      <c r="B299">
        <v>676610</v>
      </c>
      <c r="C299" s="1">
        <v>44959</v>
      </c>
      <c r="D299" t="s">
        <v>13</v>
      </c>
      <c r="E299" t="s">
        <v>16</v>
      </c>
      <c r="F299" s="7">
        <v>1350</v>
      </c>
      <c r="G299" s="7">
        <v>1350</v>
      </c>
    </row>
    <row r="300" spans="1:7" x14ac:dyDescent="0.25">
      <c r="A300" t="s">
        <v>212</v>
      </c>
      <c r="B300">
        <v>677153</v>
      </c>
      <c r="C300" s="1">
        <v>44966</v>
      </c>
      <c r="D300" t="s">
        <v>32</v>
      </c>
      <c r="E300" t="s">
        <v>97</v>
      </c>
      <c r="F300" s="7">
        <v>178.36</v>
      </c>
      <c r="G300" s="7" t="s">
        <v>14</v>
      </c>
    </row>
    <row r="301" spans="1:7" x14ac:dyDescent="0.25">
      <c r="A301" t="s">
        <v>212</v>
      </c>
      <c r="B301">
        <v>677153</v>
      </c>
      <c r="C301" s="1">
        <v>44966</v>
      </c>
      <c r="D301" t="s">
        <v>32</v>
      </c>
      <c r="E301" t="s">
        <v>96</v>
      </c>
      <c r="F301" s="7">
        <v>18281.990000000002</v>
      </c>
      <c r="G301" s="7">
        <v>18460.350000000002</v>
      </c>
    </row>
    <row r="302" spans="1:7" x14ac:dyDescent="0.25">
      <c r="A302" t="s">
        <v>213</v>
      </c>
      <c r="B302">
        <v>677371</v>
      </c>
      <c r="C302" s="1">
        <v>44966</v>
      </c>
      <c r="D302" t="s">
        <v>32</v>
      </c>
      <c r="E302" t="s">
        <v>142</v>
      </c>
      <c r="F302" s="7">
        <v>1528</v>
      </c>
      <c r="G302" s="7">
        <v>1528</v>
      </c>
    </row>
    <row r="303" spans="1:7" x14ac:dyDescent="0.25">
      <c r="A303" t="s">
        <v>214</v>
      </c>
      <c r="B303">
        <v>677151</v>
      </c>
      <c r="C303" s="1">
        <v>44973</v>
      </c>
      <c r="D303" t="s">
        <v>18</v>
      </c>
      <c r="E303" t="s">
        <v>207</v>
      </c>
      <c r="F303" s="7">
        <v>25255</v>
      </c>
      <c r="G303" s="7">
        <v>25255</v>
      </c>
    </row>
    <row r="304" spans="1:7" x14ac:dyDescent="0.25">
      <c r="A304" t="s">
        <v>215</v>
      </c>
      <c r="B304">
        <v>676412</v>
      </c>
      <c r="C304" s="1">
        <v>44966</v>
      </c>
      <c r="D304" t="s">
        <v>11</v>
      </c>
      <c r="E304" t="s">
        <v>216</v>
      </c>
      <c r="F304" s="7">
        <v>155</v>
      </c>
      <c r="G304" s="7" t="s">
        <v>14</v>
      </c>
    </row>
    <row r="305" spans="1:7" x14ac:dyDescent="0.25">
      <c r="A305" t="s">
        <v>215</v>
      </c>
      <c r="B305">
        <v>676412</v>
      </c>
      <c r="C305" s="1">
        <v>44966</v>
      </c>
      <c r="D305" t="s">
        <v>11</v>
      </c>
      <c r="E305" t="s">
        <v>36</v>
      </c>
      <c r="F305" s="7">
        <v>1250</v>
      </c>
      <c r="G305" s="7">
        <v>1405</v>
      </c>
    </row>
    <row r="306" spans="1:7" x14ac:dyDescent="0.25">
      <c r="A306" t="s">
        <v>215</v>
      </c>
      <c r="B306">
        <v>677189</v>
      </c>
      <c r="C306" s="1">
        <v>44980</v>
      </c>
      <c r="D306" t="s">
        <v>11</v>
      </c>
      <c r="E306" t="s">
        <v>36</v>
      </c>
      <c r="F306" s="7">
        <v>1405</v>
      </c>
      <c r="G306" s="7">
        <v>1405</v>
      </c>
    </row>
    <row r="307" spans="1:7" x14ac:dyDescent="0.25">
      <c r="A307" t="s">
        <v>217</v>
      </c>
      <c r="B307">
        <v>676202</v>
      </c>
      <c r="C307" s="1">
        <v>44966</v>
      </c>
      <c r="D307" t="s">
        <v>32</v>
      </c>
      <c r="E307" t="s">
        <v>35</v>
      </c>
      <c r="F307" s="7">
        <v>1198.71</v>
      </c>
      <c r="G307" s="7">
        <v>1198.71</v>
      </c>
    </row>
    <row r="308" spans="1:7" x14ac:dyDescent="0.25">
      <c r="A308" t="s">
        <v>217</v>
      </c>
      <c r="B308">
        <v>677273</v>
      </c>
      <c r="C308" s="1">
        <v>44980</v>
      </c>
      <c r="D308" t="s">
        <v>32</v>
      </c>
      <c r="E308" t="s">
        <v>35</v>
      </c>
      <c r="F308" s="7">
        <v>1198.71</v>
      </c>
      <c r="G308" s="7">
        <v>1198.71</v>
      </c>
    </row>
    <row r="309" spans="1:7" x14ac:dyDescent="0.25">
      <c r="A309" t="s">
        <v>218</v>
      </c>
      <c r="B309">
        <v>677271</v>
      </c>
      <c r="C309" s="1">
        <v>44980</v>
      </c>
      <c r="D309" t="s">
        <v>27</v>
      </c>
      <c r="E309" t="s">
        <v>16</v>
      </c>
      <c r="F309" s="7">
        <v>545.39</v>
      </c>
      <c r="G309" s="7">
        <v>545.39</v>
      </c>
    </row>
    <row r="310" spans="1:7" x14ac:dyDescent="0.25">
      <c r="A310" t="s">
        <v>219</v>
      </c>
      <c r="B310">
        <v>677000</v>
      </c>
      <c r="C310" s="1">
        <v>44966</v>
      </c>
      <c r="D310" t="s">
        <v>18</v>
      </c>
      <c r="E310" t="s">
        <v>37</v>
      </c>
      <c r="F310" s="7">
        <v>419.89</v>
      </c>
      <c r="G310" s="7">
        <v>419.89</v>
      </c>
    </row>
    <row r="311" spans="1:7" x14ac:dyDescent="0.25">
      <c r="A311" t="s">
        <v>220</v>
      </c>
      <c r="B311">
        <v>677047</v>
      </c>
      <c r="C311" s="1">
        <v>44973</v>
      </c>
      <c r="D311" t="s">
        <v>18</v>
      </c>
      <c r="E311" t="s">
        <v>128</v>
      </c>
      <c r="F311" s="7">
        <v>997</v>
      </c>
      <c r="G311" s="7">
        <v>997</v>
      </c>
    </row>
    <row r="312" spans="1:7" x14ac:dyDescent="0.25">
      <c r="A312" t="s">
        <v>220</v>
      </c>
      <c r="B312">
        <v>677048</v>
      </c>
      <c r="C312" s="1">
        <v>44973</v>
      </c>
      <c r="D312" t="s">
        <v>18</v>
      </c>
      <c r="E312" t="s">
        <v>128</v>
      </c>
      <c r="F312" s="7">
        <v>997</v>
      </c>
      <c r="G312" s="7">
        <v>997</v>
      </c>
    </row>
    <row r="313" spans="1:7" x14ac:dyDescent="0.25">
      <c r="A313" t="s">
        <v>220</v>
      </c>
      <c r="B313">
        <v>677049</v>
      </c>
      <c r="C313" s="1">
        <v>44973</v>
      </c>
      <c r="D313" t="s">
        <v>18</v>
      </c>
      <c r="E313" t="s">
        <v>128</v>
      </c>
      <c r="F313" s="7">
        <v>997</v>
      </c>
      <c r="G313" s="7">
        <v>997</v>
      </c>
    </row>
    <row r="314" spans="1:7" x14ac:dyDescent="0.25">
      <c r="A314" t="s">
        <v>221</v>
      </c>
      <c r="B314">
        <v>677764</v>
      </c>
      <c r="C314" s="1">
        <v>44980</v>
      </c>
      <c r="D314" t="s">
        <v>13</v>
      </c>
      <c r="E314" t="s">
        <v>16</v>
      </c>
      <c r="F314" s="7">
        <v>613.5</v>
      </c>
      <c r="G314" s="7">
        <v>613.5</v>
      </c>
    </row>
    <row r="315" spans="1:7" x14ac:dyDescent="0.25">
      <c r="A315" t="s">
        <v>222</v>
      </c>
      <c r="B315">
        <v>677194</v>
      </c>
      <c r="C315" s="1">
        <v>44959</v>
      </c>
      <c r="D315" t="s">
        <v>13</v>
      </c>
      <c r="E315" t="s">
        <v>16</v>
      </c>
      <c r="F315" s="7">
        <v>2893.28</v>
      </c>
      <c r="G315" s="7">
        <v>2893.28</v>
      </c>
    </row>
    <row r="316" spans="1:7" x14ac:dyDescent="0.25">
      <c r="A316" t="s">
        <v>223</v>
      </c>
      <c r="B316">
        <v>677226</v>
      </c>
      <c r="C316" s="1">
        <v>44966</v>
      </c>
      <c r="D316" t="s">
        <v>232</v>
      </c>
      <c r="E316" t="s">
        <v>224</v>
      </c>
      <c r="F316" s="7">
        <v>274236.76</v>
      </c>
      <c r="G316" s="7">
        <v>274236.76</v>
      </c>
    </row>
    <row r="317" spans="1:7" x14ac:dyDescent="0.25">
      <c r="A317" t="s">
        <v>223</v>
      </c>
      <c r="B317">
        <v>677725</v>
      </c>
      <c r="C317" s="1">
        <v>44973</v>
      </c>
      <c r="D317" t="s">
        <v>69</v>
      </c>
      <c r="E317" t="s">
        <v>225</v>
      </c>
      <c r="F317" s="7">
        <v>12005.94</v>
      </c>
      <c r="G317" s="7">
        <v>12005.94</v>
      </c>
    </row>
    <row r="318" spans="1:7" x14ac:dyDescent="0.25">
      <c r="A318" t="s">
        <v>223</v>
      </c>
      <c r="B318">
        <v>677894</v>
      </c>
      <c r="C318" s="1">
        <v>44980</v>
      </c>
      <c r="D318" t="s">
        <v>69</v>
      </c>
      <c r="E318" t="s">
        <v>225</v>
      </c>
      <c r="F318" s="7">
        <v>7269.94</v>
      </c>
      <c r="G318" s="7">
        <v>7269.94</v>
      </c>
    </row>
    <row r="319" spans="1:7" x14ac:dyDescent="0.25">
      <c r="A319" t="s">
        <v>223</v>
      </c>
      <c r="B319">
        <v>677895</v>
      </c>
      <c r="C319" s="1">
        <v>44980</v>
      </c>
      <c r="D319" t="s">
        <v>69</v>
      </c>
      <c r="E319" t="s">
        <v>225</v>
      </c>
      <c r="F319" s="7">
        <v>20480.64</v>
      </c>
      <c r="G319" s="7">
        <v>20480.64</v>
      </c>
    </row>
    <row r="320" spans="1:7" x14ac:dyDescent="0.25">
      <c r="A320" t="s">
        <v>223</v>
      </c>
      <c r="B320">
        <v>677973</v>
      </c>
      <c r="C320" s="1">
        <v>44980</v>
      </c>
      <c r="D320" t="s">
        <v>69</v>
      </c>
      <c r="E320" t="s">
        <v>225</v>
      </c>
      <c r="F320" s="7">
        <v>24080.09</v>
      </c>
      <c r="G320" s="7">
        <v>24080.09</v>
      </c>
    </row>
    <row r="321" spans="1:7" x14ac:dyDescent="0.25">
      <c r="A321" t="s">
        <v>226</v>
      </c>
      <c r="B321">
        <v>676753</v>
      </c>
      <c r="C321" s="1">
        <v>44966</v>
      </c>
      <c r="D321" t="s">
        <v>11</v>
      </c>
      <c r="E321" t="s">
        <v>36</v>
      </c>
      <c r="F321" s="7">
        <v>1030</v>
      </c>
      <c r="G321" s="7">
        <v>1030</v>
      </c>
    </row>
    <row r="322" spans="1:7" x14ac:dyDescent="0.25">
      <c r="A322" t="s">
        <v>226</v>
      </c>
      <c r="B322">
        <v>676754</v>
      </c>
      <c r="C322" s="1">
        <v>44966</v>
      </c>
      <c r="D322" t="s">
        <v>11</v>
      </c>
      <c r="E322" t="s">
        <v>36</v>
      </c>
      <c r="F322" s="7">
        <v>1030</v>
      </c>
      <c r="G322" s="7">
        <v>1030</v>
      </c>
    </row>
    <row r="323" spans="1:7" x14ac:dyDescent="0.25">
      <c r="A323" t="s">
        <v>226</v>
      </c>
      <c r="B323">
        <v>677102</v>
      </c>
      <c r="C323" s="1">
        <v>44973</v>
      </c>
      <c r="D323" t="s">
        <v>11</v>
      </c>
      <c r="E323" t="s">
        <v>36</v>
      </c>
      <c r="F323" s="7">
        <v>1030</v>
      </c>
      <c r="G323" s="7">
        <v>1030</v>
      </c>
    </row>
    <row r="324" spans="1:7" x14ac:dyDescent="0.25">
      <c r="A324" t="s">
        <v>227</v>
      </c>
      <c r="B324">
        <v>676747</v>
      </c>
      <c r="C324" s="1">
        <v>44959</v>
      </c>
      <c r="D324" t="s">
        <v>84</v>
      </c>
      <c r="E324" t="s">
        <v>228</v>
      </c>
      <c r="F324" s="7">
        <v>2580</v>
      </c>
      <c r="G324" s="7">
        <v>2580</v>
      </c>
    </row>
    <row r="325" spans="1:7" x14ac:dyDescent="0.25">
      <c r="A325" t="s">
        <v>229</v>
      </c>
      <c r="B325">
        <v>676630</v>
      </c>
      <c r="C325" s="1">
        <v>44959</v>
      </c>
      <c r="D325" t="s">
        <v>18</v>
      </c>
      <c r="E325" t="s">
        <v>43</v>
      </c>
      <c r="F325" s="7">
        <v>4750.63</v>
      </c>
      <c r="G325" s="7">
        <v>4750.63</v>
      </c>
    </row>
    <row r="326" spans="1:7" x14ac:dyDescent="0.25">
      <c r="A326" t="s">
        <v>230</v>
      </c>
      <c r="B326">
        <v>676644</v>
      </c>
      <c r="C326" s="1">
        <v>44973</v>
      </c>
      <c r="D326" t="s">
        <v>41</v>
      </c>
      <c r="E326" t="s">
        <v>48</v>
      </c>
      <c r="F326" s="7">
        <v>26589.99</v>
      </c>
      <c r="G326" s="7">
        <v>26589.99</v>
      </c>
    </row>
    <row r="327" spans="1:7" x14ac:dyDescent="0.25">
      <c r="A327" t="s">
        <v>230</v>
      </c>
      <c r="B327">
        <v>677657</v>
      </c>
      <c r="C327" s="1">
        <v>44973</v>
      </c>
      <c r="D327" t="s">
        <v>41</v>
      </c>
      <c r="E327" t="s">
        <v>48</v>
      </c>
      <c r="F327" s="7">
        <v>-936.85</v>
      </c>
      <c r="G327" s="7">
        <v>-936.85</v>
      </c>
    </row>
    <row r="328" spans="1:7" x14ac:dyDescent="0.25">
      <c r="A328" t="s">
        <v>231</v>
      </c>
      <c r="B328">
        <v>677122</v>
      </c>
      <c r="C328" s="1">
        <v>44979</v>
      </c>
      <c r="D328" t="s">
        <v>41</v>
      </c>
      <c r="E328" t="s">
        <v>77</v>
      </c>
      <c r="F328" s="7">
        <v>15200.02</v>
      </c>
      <c r="G328" s="7">
        <v>15200.02</v>
      </c>
    </row>
    <row r="329" spans="1:7" x14ac:dyDescent="0.25">
      <c r="C329" s="1"/>
      <c r="F329" s="7">
        <f>SUBTOTAL(109,FinalReport[Line Net Amount (£)])</f>
        <v>2261000.4299999997</v>
      </c>
      <c r="G329" s="7">
        <f>SUBTOTAL(109,FinalReport[Invoice Net Amount (£)])</f>
        <v>2261000.4300000002</v>
      </c>
    </row>
  </sheetData>
  <mergeCells count="2">
    <mergeCell ref="D2:G2"/>
    <mergeCell ref="A2:C2"/>
  </mergeCells>
  <phoneticPr fontId="5" type="noConversion"/>
  <conditionalFormatting sqref="G1">
    <cfRule type="containsText" dxfId="3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4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1a3384-bc71-41e3-9179-4d657e4d925a">
      <UserInfo>
        <DisplayName>Graham Howard</DisplayName>
        <AccountId>15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4" ma:contentTypeDescription="Create a new document." ma:contentTypeScope="" ma:versionID="21024682784ec1d5c7e5e9b2089967fc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4bf3c6f47d7ff36751d05d734f0b4b06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E4CE7E9C-0397-41D3-8A33-747B65E5D7F1}">
  <ds:schemaRefs>
    <ds:schemaRef ds:uri="http://purl.org/dc/dcmitype/"/>
    <ds:schemaRef ds:uri="http://www.w3.org/XML/1998/namespace"/>
    <ds:schemaRef ds:uri="3547716a-7723-4294-a55b-2d5a5c22887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71a3384-bc71-41e3-9179-4d657e4d925a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9FFB2A2-6817-4425-9A22-C5EB6004EC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DCAB89-A6D6-47EB-93FA-D3612E92E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2023-04-11T15:47:39Z</cp:lastPrinted>
  <dcterms:created xsi:type="dcterms:W3CDTF">2020-12-18T13:22:20Z</dcterms:created>
  <dcterms:modified xsi:type="dcterms:W3CDTF">2023-04-11T15:48:41Z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