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X:\Corporate Services\Information Management Team\Transparency\1 - Expenditure exceeding £500\"/>
    </mc:Choice>
  </mc:AlternateContent>
  <xr:revisionPtr revIDLastSave="0" documentId="13_ncr:1_{229C9AFD-909F-4D9F-82DE-E1E796DE534B}" xr6:coauthVersionLast="46" xr6:coauthVersionMax="46" xr10:uidLastSave="{00000000-0000-0000-0000-000000000000}"/>
  <bookViews>
    <workbookView xWindow="-110" yWindow="-110" windowWidth="19420" windowHeight="10420" xr2:uid="{C73C26B8-A9E6-4457-A3BB-14F3F7E173FC}"/>
  </bookViews>
  <sheets>
    <sheet name="Payments over £500 (Gross)" sheetId="1" r:id="rId1"/>
  </sheets>
  <externalReferences>
    <externalReference r:id="rId2"/>
  </externalReferences>
  <definedNames>
    <definedName name="Payments">[1]!PaymentsTable[#All]</definedName>
    <definedName name="_xlnm.Print_Titles" localSheetId="0">'Payments over £500 (Gross)'!$1:$3</definedName>
    <definedName name="Transactions">[1]!TransactionsTable[#All]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5" i="1" l="1"/>
  <c r="F315" i="1"/>
</calcChain>
</file>

<file path=xl/sharedStrings.xml><?xml version="1.0" encoding="utf-8"?>
<sst xmlns="http://schemas.openxmlformats.org/spreadsheetml/2006/main" count="984" uniqueCount="242">
  <si>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</si>
  <si>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</si>
  <si>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</si>
  <si>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</si>
  <si>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</si>
  <si>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</si>
  <si>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</si>
  <si>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</si>
  <si>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</si>
  <si>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Able Lifting Equipment Southern Ltd</t>
  </si>
  <si>
    <t>Assets</t>
  </si>
  <si>
    <t>Operational Equipment Purchases</t>
  </si>
  <si>
    <t>Operational Equipment Maint &amp; Repairs</t>
  </si>
  <si>
    <t>Ace Office Environments Ltd</t>
  </si>
  <si>
    <t>Furniture</t>
  </si>
  <si>
    <t>Airwave Solutions Ltd</t>
  </si>
  <si>
    <t>Response Development &amp; Support</t>
  </si>
  <si>
    <t>Airwave/Firelink Charges</t>
  </si>
  <si>
    <t>ICT</t>
  </si>
  <si>
    <t>Radios</t>
  </si>
  <si>
    <t>Allstar Business Solutions Ltd</t>
  </si>
  <si>
    <t>Vehicle Fuel</t>
  </si>
  <si>
    <t>Andrew Mitchell &amp; Co Ltd</t>
  </si>
  <si>
    <t>Balance Sheet</t>
  </si>
  <si>
    <t>Carriage on Stock Items</t>
  </si>
  <si>
    <t>Stores Holding Account</t>
  </si>
  <si>
    <t>Angloco Ltd</t>
  </si>
  <si>
    <t>Capital - Vehicles</t>
  </si>
  <si>
    <t>Apex Pest Control Services</t>
  </si>
  <si>
    <t>Building Maintenance - Contracts</t>
  </si>
  <si>
    <t>Dorset Area</t>
  </si>
  <si>
    <t>Wiltshire Area</t>
  </si>
  <si>
    <t>People Development</t>
  </si>
  <si>
    <t>Aprite (GB) Ltd T/as West Way Nissan</t>
  </si>
  <si>
    <t>Ashley Wood Recovery Ltd</t>
  </si>
  <si>
    <t>Vehicle Repairs &amp; Maint (internal)</t>
  </si>
  <si>
    <t>BNP Paribas Real Estate</t>
  </si>
  <si>
    <t>Capital - Minor Works</t>
  </si>
  <si>
    <t>Consultancy Fees</t>
  </si>
  <si>
    <t>BOC Limited</t>
  </si>
  <si>
    <t>Operational Equipment Consumables</t>
  </si>
  <si>
    <t>BSI Assurance UK Limited</t>
  </si>
  <si>
    <t>Health &amp; Safety</t>
  </si>
  <si>
    <t>Training - Course Fees</t>
  </si>
  <si>
    <t>BT Global Services</t>
  </si>
  <si>
    <t>Wide Area Network</t>
  </si>
  <si>
    <t>Bell Decorating Group Ltd</t>
  </si>
  <si>
    <t>Blue Chip Data Systems Ltd</t>
  </si>
  <si>
    <t>Computer Hardware Maintenance</t>
  </si>
  <si>
    <t>Bristol Uniforms Ltd</t>
  </si>
  <si>
    <t>Personal Protective Equipment</t>
  </si>
  <si>
    <t>Bristol Uniforms Ltd - Sales</t>
  </si>
  <si>
    <t>British Telecommunications Plc</t>
  </si>
  <si>
    <t>Telephone Rental</t>
  </si>
  <si>
    <t>Centerprise International Ltd</t>
  </si>
  <si>
    <t>Capital - IT Systems &amp; Equipment</t>
  </si>
  <si>
    <t>Certas Energy UK Ltd</t>
  </si>
  <si>
    <t>Churchill Environmental Services Ltd</t>
  </si>
  <si>
    <t>Clenche Developments</t>
  </si>
  <si>
    <t>Building Maintenance - Reactive</t>
  </si>
  <si>
    <t>Click Travel Ltd</t>
  </si>
  <si>
    <t>Hotel Accommodation</t>
  </si>
  <si>
    <t>Corporate Services</t>
  </si>
  <si>
    <t>Co-Operative Employee Benefits</t>
  </si>
  <si>
    <t>HR Delivery</t>
  </si>
  <si>
    <t>Salary Sacrifice Administration</t>
  </si>
  <si>
    <t>Childcare Vouchers</t>
  </si>
  <si>
    <t>Computershare Voucher Services</t>
  </si>
  <si>
    <t>Corona Energy Retail 4 Limited</t>
  </si>
  <si>
    <t>Gas</t>
  </si>
  <si>
    <t>Countrywide Grounds Maintenance Ltd</t>
  </si>
  <si>
    <t>Prevention</t>
  </si>
  <si>
    <t>Grounds Maintenance</t>
  </si>
  <si>
    <t>Creative Software Solutions (Europe) Limited</t>
  </si>
  <si>
    <t>Computer Software Maintenance</t>
  </si>
  <si>
    <t>Cyclescheme Ltd</t>
  </si>
  <si>
    <t>Cycle To Work Scheme</t>
  </si>
  <si>
    <t>D Yates Building Contractors Ltd</t>
  </si>
  <si>
    <t>Dods Parliamentary Communications Ltd</t>
  </si>
  <si>
    <t>Dorset Chamber of Commerce &amp; Industry</t>
  </si>
  <si>
    <t>Waste Management Contract</t>
  </si>
  <si>
    <t>Electricity</t>
  </si>
  <si>
    <t>Dorset Council 4F</t>
  </si>
  <si>
    <t>Procurement</t>
  </si>
  <si>
    <t>Legal Services</t>
  </si>
  <si>
    <t>Insurance Holding Account</t>
  </si>
  <si>
    <t>Pensions Admin Fees</t>
  </si>
  <si>
    <t>Employee Security Checks</t>
  </si>
  <si>
    <t>Dorset Council Income Account</t>
  </si>
  <si>
    <t>Non Domestic Rates</t>
  </si>
  <si>
    <t>Draeger Safety Uk Ltd</t>
  </si>
  <si>
    <t>Capital - Operational Plant &amp; Equipment</t>
  </si>
  <si>
    <t>Drewlec Ltd</t>
  </si>
  <si>
    <t>Duradiamond Healthcare Ltd</t>
  </si>
  <si>
    <t>Physiotherapy Services</t>
  </si>
  <si>
    <t>Occupational Health Physician</t>
  </si>
  <si>
    <t>Dydale Ltd</t>
  </si>
  <si>
    <t>ED and W Bodman Ltd</t>
  </si>
  <si>
    <t>EE Limited</t>
  </si>
  <si>
    <t>EE Ltd</t>
  </si>
  <si>
    <t>Telephone Calls</t>
  </si>
  <si>
    <t>ETS Trucks Ltd</t>
  </si>
  <si>
    <t>Vehicle Repairs &amp; Maint (external)</t>
  </si>
  <si>
    <t>Emergency One UK Ltd</t>
  </si>
  <si>
    <t>Epoxy Products Ltd</t>
  </si>
  <si>
    <t>Fast Hygiene Ltd</t>
  </si>
  <si>
    <t>Ferndown Commercials</t>
  </si>
  <si>
    <t>Fire Brigade Union</t>
  </si>
  <si>
    <t>Fire Brigades Union</t>
  </si>
  <si>
    <t>Fire Hosetech Ltd</t>
  </si>
  <si>
    <t>Fireblitz Extinguisher Ltd</t>
  </si>
  <si>
    <t>Ford Fuel Oils (Farrington Gurney)</t>
  </si>
  <si>
    <t>Oil &amp; Lubricants</t>
  </si>
  <si>
    <t>Building Maintenance - Planned</t>
  </si>
  <si>
    <t>Ford Motor Company Limited Trust Account</t>
  </si>
  <si>
    <t>GKD Controls Ltd</t>
  </si>
  <si>
    <t>GT Plumbing</t>
  </si>
  <si>
    <t>Giffard Newton &amp; Sons Ltd</t>
  </si>
  <si>
    <t>Grist Environmental Ltd</t>
  </si>
  <si>
    <t>Scrap Cars</t>
  </si>
  <si>
    <t>Gym Repair Co</t>
  </si>
  <si>
    <t>Non Operational Equipment Maint &amp; Repairs</t>
  </si>
  <si>
    <t>HAG  Ltd</t>
  </si>
  <si>
    <t>HMRC Cumbernauld</t>
  </si>
  <si>
    <t>HMRC/PAYE</t>
  </si>
  <si>
    <t>Finance</t>
  </si>
  <si>
    <t>Apprenticeship Levy</t>
  </si>
  <si>
    <t>Haynes Pro (UK) Ltd</t>
  </si>
  <si>
    <t>Subscriptions</t>
  </si>
  <si>
    <t>Holmatro UK Limited</t>
  </si>
  <si>
    <t>Home Office</t>
  </si>
  <si>
    <t>Indeed Ireland Operations Ltd</t>
  </si>
  <si>
    <t>Recruitment Advertising</t>
  </si>
  <si>
    <t>JGP Resourcing Ltd</t>
  </si>
  <si>
    <t>Jafco Tools Ltd</t>
  </si>
  <si>
    <t>Johnsons Textile Services Limited T/A Johnsons Workwear</t>
  </si>
  <si>
    <t>Laundry &amp; Dry Cleaning</t>
  </si>
  <si>
    <t>Kenex Engineering Ltd</t>
  </si>
  <si>
    <t>Non Operational Equipment Purchases</t>
  </si>
  <si>
    <t>King Audio Transcription &amp; Typing Services</t>
  </si>
  <si>
    <t>Personnel Support</t>
  </si>
  <si>
    <t>Kyocera Document Solutions UK Ltd</t>
  </si>
  <si>
    <t>Photocopying Contract</t>
  </si>
  <si>
    <t>Life Safety Distribution AG</t>
  </si>
  <si>
    <t>Ludo McGurk Transport Equipment Ltd</t>
  </si>
  <si>
    <t>Lyon Equipment Ltd</t>
  </si>
  <si>
    <t>MHR International Uk Ltd</t>
  </si>
  <si>
    <t>Payroll Admin Fees</t>
  </si>
  <si>
    <t>MedTree</t>
  </si>
  <si>
    <t>Melksham Groundcare Machinery</t>
  </si>
  <si>
    <t>Mi Hub Limited T/As Dimensions</t>
  </si>
  <si>
    <t>Mobile Windscreens</t>
  </si>
  <si>
    <t>Multitone Electronics Plc</t>
  </si>
  <si>
    <t>Call Out System</t>
  </si>
  <si>
    <t>Npower Limited</t>
  </si>
  <si>
    <t>Oxford Safety Supplies Ltd</t>
  </si>
  <si>
    <t>Pentesec Limited</t>
  </si>
  <si>
    <t>Pfeifer Rope &amp; Tackle Ltd</t>
  </si>
  <si>
    <t>Phoenix Engineering &amp; Industrial Gases Ltd</t>
  </si>
  <si>
    <t>Phoenix Software Ltd</t>
  </si>
  <si>
    <t>Police &amp; Crime Commissioner Dorset</t>
  </si>
  <si>
    <t>PFI Unitary Charge</t>
  </si>
  <si>
    <t>Police &amp; Crime Commissioner West Midlands Police</t>
  </si>
  <si>
    <t>Strategic Planning &amp; Corporate Assurance</t>
  </si>
  <si>
    <t>Premier Communication Electronics Ltd</t>
  </si>
  <si>
    <t>Premier Forest Products Ltd</t>
  </si>
  <si>
    <t>Non Operational Equipment Consumables</t>
  </si>
  <si>
    <t>Prospect Auto Spares</t>
  </si>
  <si>
    <t>Prudential Insurance</t>
  </si>
  <si>
    <t>AVC - Prudential</t>
  </si>
  <si>
    <t>Radiocoms Systems Ltd</t>
  </si>
  <si>
    <t>Renelec Building Services Ltd</t>
  </si>
  <si>
    <t>Retained Firefighters Union</t>
  </si>
  <si>
    <t>RFU Insurance</t>
  </si>
  <si>
    <t>Rhomech Rigging</t>
  </si>
  <si>
    <t>Rosenbauer UK</t>
  </si>
  <si>
    <t>Safequip Ltd</t>
  </si>
  <si>
    <t>Safer Health &amp; Safety Ltd</t>
  </si>
  <si>
    <t>Community Safety</t>
  </si>
  <si>
    <t>Training - Course Expenses</t>
  </si>
  <si>
    <t>Salisbury Printing Co Ltd</t>
  </si>
  <si>
    <t>Printing</t>
  </si>
  <si>
    <t>Scion Technical Services Ltd</t>
  </si>
  <si>
    <t>Scottish Water Business Stream Ltd</t>
  </si>
  <si>
    <t>Water Services</t>
  </si>
  <si>
    <t>Sherwoods Electrics Ltd</t>
  </si>
  <si>
    <t>Skills for Justice</t>
  </si>
  <si>
    <t>Smart Training Solutions UK Limited</t>
  </si>
  <si>
    <t>Sortimo International Ltd</t>
  </si>
  <si>
    <t>South West Audit Partnership Limited</t>
  </si>
  <si>
    <t>Internal Audit Fees</t>
  </si>
  <si>
    <t>South West Councils</t>
  </si>
  <si>
    <t>Speedings Limited</t>
  </si>
  <si>
    <t>Sue Lewis HR Consulting Ltd</t>
  </si>
  <si>
    <t>Supply Plus Limited</t>
  </si>
  <si>
    <t>Tactical Hazmat Ltd</t>
  </si>
  <si>
    <t>Tenon fm Ltd</t>
  </si>
  <si>
    <t>Premises Cleaning</t>
  </si>
  <si>
    <t>The Firefighters Charity</t>
  </si>
  <si>
    <t>The Firefighters' Charity</t>
  </si>
  <si>
    <t>The Princes Trust</t>
  </si>
  <si>
    <t>Education Materials</t>
  </si>
  <si>
    <t>The Royal Bank of Scotland</t>
  </si>
  <si>
    <t>P-Card Payment Holding Account</t>
  </si>
  <si>
    <t>The Vending People</t>
  </si>
  <si>
    <t>The Wolf Safety Lamp Co Ltd</t>
  </si>
  <si>
    <t>Thinking Juice Advertising Ltd</t>
  </si>
  <si>
    <t>Information &amp; Communication</t>
  </si>
  <si>
    <t>Website and Intranet</t>
  </si>
  <si>
    <t>Thomas Jacks Ltd</t>
  </si>
  <si>
    <t>Thomas Kneale &amp; Co Ltd</t>
  </si>
  <si>
    <t>Timewatch Plc</t>
  </si>
  <si>
    <t>Tower Supplies</t>
  </si>
  <si>
    <t>Triscan Systems Limited</t>
  </si>
  <si>
    <t>Tructyre Fleet Management Ltd</t>
  </si>
  <si>
    <t>Tyres Repair &amp; Replace</t>
  </si>
  <si>
    <t>Unison</t>
  </si>
  <si>
    <t>Venn Group</t>
  </si>
  <si>
    <t>Agency Staff</t>
  </si>
  <si>
    <t>Vodafone Ltd GSi</t>
  </si>
  <si>
    <t>WP Group</t>
  </si>
  <si>
    <t>Wayside Transport Ltd</t>
  </si>
  <si>
    <t>Weber Rescue Limited</t>
  </si>
  <si>
    <t>Webfleet Solutions</t>
  </si>
  <si>
    <t>Wessex Water Services Ltd</t>
  </si>
  <si>
    <t>Hydrant Maintenance</t>
  </si>
  <si>
    <t>Hydrant Installations</t>
  </si>
  <si>
    <t>Wheelers Westbury Ltd</t>
  </si>
  <si>
    <t>White Horse Employment Network Ltd</t>
  </si>
  <si>
    <t>Wiltshire Council</t>
  </si>
  <si>
    <t>Wiltshire Council - Wiltshire Pension Fund</t>
  </si>
  <si>
    <t>LGPS</t>
  </si>
  <si>
    <t>Corporate Staff Pensions - Added Years</t>
  </si>
  <si>
    <t>Corporate Staff Pensions - Increases</t>
  </si>
  <si>
    <t>Wiltshire Fire Brigade Rec &amp; Welfare Club</t>
  </si>
  <si>
    <t>Rec &amp; Welfare</t>
  </si>
  <si>
    <t>Wiltshire Transport Training &amp; Develop. T/A WTTL</t>
  </si>
  <si>
    <t>Workout Enterprises Ltd</t>
  </si>
  <si>
    <t>Counselling</t>
  </si>
  <si>
    <t/>
  </si>
  <si>
    <t>Dorset &amp; Wiltshire FRS Supplier Payments over £500 (Gross) for January 2021</t>
  </si>
  <si>
    <t>Redacted personal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</si>
</sst>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3" fillId="0" borderId="0" xfId="1" applyFont="1"/>
    <xf numFmtId="4" fontId="3" fillId="0" borderId="0" xfId="1" applyNumberFormat="1" applyFont="1"/>
    <xf numFmtId="4" fontId="3" fillId="0" borderId="0" xfId="1" applyNumberFormat="1" applyFont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14" fontId="0" fillId="0" borderId="0" xfId="0" applyNumberFormat="1"/>
    <xf numFmtId="164" fontId="0" fillId="0" borderId="0" xfId="0" applyNumberFormat="1"/>
    <xf numFmtId="0" fontId="1" fillId="2" borderId="1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</cellXfs>
  <cellStyles count="2">
    <cellStyle name="Normal" xfId="0" builtinId="0"/>
    <cellStyle name="Normal 2" xfId="1" xr:uid="{4AA3BFDD-6A4A-48C5-AFFB-3351E90E3C9D}"/>
  </cellStyles>
  <dxfs count="10"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0" formatCode="General"/>
    </dxf>
    <dxf>
      <numFmt numFmtId="0" formatCode="General"/>
    </dxf>
    <dxf>
      <numFmt numFmtId="19" formatCode="dd/mm/yyyy"/>
    </dxf>
    <dxf>
      <numFmt numFmtId="19" formatCode="dd/mm/yyyy"/>
    </dxf>
    <dxf>
      <numFmt numFmtId="0" formatCode="General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hoskins\AppData\Local\Temp\ReportEngine\br0h3gpw_2\Payments%20over%20&#163;500%20Gro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options"/>
      <sheetName val="Transactions"/>
      <sheetName val="Payments"/>
      <sheetName val="Payments over £500 (Gross)"/>
      <sheetName val="Payments over £500 Gros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FB6E58-DDBC-480A-A460-E50A31CE8FE8}" name="FinalReport" displayName="FinalReport" ref="A3:G315" totalsRowCount="1">
  <tableColumns count="7">
    <tableColumn id="1" xr3:uid="{77A7CE04-B5FA-49E6-9E4B-7B88DA125041}" name="Supplier Name" dataDxfId="8"/>
    <tableColumn id="2" xr3:uid="{31889EFD-8EA6-4D15-B5AB-12260C7C85E5}" name="Transaction Number"/>
    <tableColumn id="4" xr3:uid="{D360B386-AF81-452C-B277-951A5E01E6A2}" name="Pay Date" dataDxfId="7" totalsRowDxfId="6"/>
    <tableColumn id="3" xr3:uid="{E5BFB1E7-8B7C-4210-BFB0-DCAB047F7B4F}" name="Department" dataDxfId="5"/>
    <tableColumn id="5" xr3:uid="{AE205C7C-B564-4123-A0C9-B0D293D6029B}" name="Type of Expenditure" dataDxfId="4"/>
    <tableColumn id="6" xr3:uid="{AF1FA592-35E9-4338-83CF-9D5E77E2B91B}" name="Line Net Amount (£)" totalsRowFunction="sum" dataDxfId="3" totalsRowDxfId="2"/>
    <tableColumn id="7" xr3:uid="{DB27656E-2464-4BE1-A3C8-FF4CEEC06045}" name="Invoice Net Amount (£)" totalsRowFunction="sum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050A3-23A1-4127-B0FC-BCCF5F7A2C6A}">
  <sheetPr>
    <pageSetUpPr fitToPage="1"/>
  </sheetPr>
  <dimension ref="A1:G315"/>
  <sheetViews>
    <sheetView tabSelected="1" workbookViewId="0">
      <pane ySplit="3" topLeftCell="A4" activePane="bottomLeft" state="frozen"/>
      <selection pane="bottomLeft"/>
    </sheetView>
  </sheetViews>
  <sheetFormatPr defaultRowHeight="14.5" x14ac:dyDescent="0.35"/>
  <cols>
    <col min="1" max="1" width="53.26953125" customWidth="1"/>
    <col min="2" max="2" width="20.54296875" bestFit="1" customWidth="1"/>
    <col min="3" max="3" width="10.54296875" bestFit="1" customWidth="1"/>
    <col min="4" max="4" width="38.453125" bestFit="1" customWidth="1"/>
    <col min="5" max="5" width="41.26953125" bestFit="1" customWidth="1"/>
    <col min="6" max="6" width="20.54296875" style="4" bestFit="1" customWidth="1"/>
    <col min="7" max="7" width="23.26953125" style="4" bestFit="1" customWidth="1"/>
  </cols>
  <sheetData>
    <row r="1" spans="1:7" ht="18.5" x14ac:dyDescent="0.45">
      <c r="A1" s="1" t="s">
        <v>240</v>
      </c>
      <c r="B1" s="1"/>
      <c r="C1" s="1"/>
      <c r="D1" s="1"/>
      <c r="E1" s="1"/>
      <c r="F1" s="2"/>
      <c r="G1" s="3"/>
    </row>
    <row r="2" spans="1:7" x14ac:dyDescent="0.35">
      <c r="A2" s="10" t="s">
        <v>0</v>
      </c>
      <c r="B2" s="11"/>
      <c r="C2" s="12"/>
      <c r="D2" s="10" t="s">
        <v>1</v>
      </c>
      <c r="E2" s="11"/>
      <c r="F2" s="11"/>
      <c r="G2" s="12"/>
    </row>
    <row r="3" spans="1:7" s="5" customFormat="1" x14ac:dyDescent="0.35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7" t="s">
        <v>7</v>
      </c>
      <c r="G3" s="7" t="s">
        <v>8</v>
      </c>
    </row>
    <row r="4" spans="1:7" x14ac:dyDescent="0.35">
      <c r="A4" t="s">
        <v>9</v>
      </c>
      <c r="B4">
        <v>651684</v>
      </c>
      <c r="C4" s="8">
        <v>44210</v>
      </c>
      <c r="D4" t="s">
        <v>10</v>
      </c>
      <c r="E4" t="s">
        <v>11</v>
      </c>
      <c r="F4" s="9">
        <v>517.77</v>
      </c>
      <c r="G4" s="9">
        <v>517.77</v>
      </c>
    </row>
    <row r="5" spans="1:7" x14ac:dyDescent="0.35">
      <c r="A5" t="s">
        <v>9</v>
      </c>
      <c r="B5">
        <v>651858</v>
      </c>
      <c r="C5" s="8">
        <v>44210</v>
      </c>
      <c r="D5" t="s">
        <v>10</v>
      </c>
      <c r="E5" t="s">
        <v>12</v>
      </c>
      <c r="F5" s="9">
        <v>851</v>
      </c>
      <c r="G5" s="9">
        <v>851</v>
      </c>
    </row>
    <row r="6" spans="1:7" x14ac:dyDescent="0.35">
      <c r="A6" t="s">
        <v>13</v>
      </c>
      <c r="B6">
        <v>650975</v>
      </c>
      <c r="C6" s="8">
        <v>44203</v>
      </c>
      <c r="D6" t="s">
        <v>10</v>
      </c>
      <c r="E6" t="s">
        <v>14</v>
      </c>
      <c r="F6" s="9">
        <v>1004.38</v>
      </c>
      <c r="G6" s="9">
        <v>1004.38</v>
      </c>
    </row>
    <row r="7" spans="1:7" x14ac:dyDescent="0.35">
      <c r="A7" t="s">
        <v>15</v>
      </c>
      <c r="B7">
        <v>652676</v>
      </c>
      <c r="C7" s="8">
        <v>44224</v>
      </c>
      <c r="D7" t="s">
        <v>16</v>
      </c>
      <c r="E7" t="s">
        <v>17</v>
      </c>
      <c r="F7" s="9">
        <v>3675.35</v>
      </c>
      <c r="G7" s="9" t="s">
        <v>239</v>
      </c>
    </row>
    <row r="8" spans="1:7" x14ac:dyDescent="0.35">
      <c r="A8" t="s">
        <v>15</v>
      </c>
      <c r="B8">
        <v>652676</v>
      </c>
      <c r="C8" s="8">
        <v>44224</v>
      </c>
      <c r="D8" t="s">
        <v>18</v>
      </c>
      <c r="E8" t="s">
        <v>19</v>
      </c>
      <c r="F8" s="9">
        <v>3322.79</v>
      </c>
      <c r="G8" s="9">
        <v>6998.1399999999994</v>
      </c>
    </row>
    <row r="9" spans="1:7" x14ac:dyDescent="0.35">
      <c r="A9" t="s">
        <v>20</v>
      </c>
      <c r="B9">
        <v>652025</v>
      </c>
      <c r="C9" s="8">
        <v>44203</v>
      </c>
      <c r="D9" t="s">
        <v>10</v>
      </c>
      <c r="E9" t="s">
        <v>21</v>
      </c>
      <c r="F9" s="9">
        <v>20808.93</v>
      </c>
      <c r="G9" s="9">
        <v>20808.93</v>
      </c>
    </row>
    <row r="10" spans="1:7" x14ac:dyDescent="0.35">
      <c r="A10" t="s">
        <v>22</v>
      </c>
      <c r="B10">
        <v>651845</v>
      </c>
      <c r="C10" s="8">
        <v>44203</v>
      </c>
      <c r="D10" t="s">
        <v>23</v>
      </c>
      <c r="E10" t="s">
        <v>24</v>
      </c>
      <c r="F10" s="9">
        <v>27.5</v>
      </c>
      <c r="G10" s="9" t="s">
        <v>239</v>
      </c>
    </row>
    <row r="11" spans="1:7" x14ac:dyDescent="0.35">
      <c r="A11" t="s">
        <v>22</v>
      </c>
      <c r="B11">
        <v>651845</v>
      </c>
      <c r="C11" s="8">
        <v>44203</v>
      </c>
      <c r="D11" t="s">
        <v>23</v>
      </c>
      <c r="E11" t="s">
        <v>25</v>
      </c>
      <c r="F11" s="9">
        <v>758.9</v>
      </c>
      <c r="G11" s="9">
        <v>786.4</v>
      </c>
    </row>
    <row r="12" spans="1:7" x14ac:dyDescent="0.35">
      <c r="A12" t="s">
        <v>26</v>
      </c>
      <c r="B12">
        <v>651454</v>
      </c>
      <c r="C12" s="8">
        <v>44203</v>
      </c>
      <c r="D12" t="s">
        <v>10</v>
      </c>
      <c r="E12" t="s">
        <v>27</v>
      </c>
      <c r="F12" s="9">
        <v>59995</v>
      </c>
      <c r="G12" s="9">
        <v>59995</v>
      </c>
    </row>
    <row r="13" spans="1:7" x14ac:dyDescent="0.35">
      <c r="A13" t="s">
        <v>26</v>
      </c>
      <c r="B13">
        <v>651848</v>
      </c>
      <c r="C13" s="8">
        <v>44203</v>
      </c>
      <c r="D13" t="s">
        <v>10</v>
      </c>
      <c r="E13" t="s">
        <v>27</v>
      </c>
      <c r="F13" s="9">
        <v>60509.3</v>
      </c>
      <c r="G13" s="9">
        <v>60509.3</v>
      </c>
    </row>
    <row r="14" spans="1:7" x14ac:dyDescent="0.35">
      <c r="A14" t="s">
        <v>26</v>
      </c>
      <c r="B14">
        <v>651849</v>
      </c>
      <c r="C14" s="8">
        <v>44203</v>
      </c>
      <c r="D14" t="s">
        <v>10</v>
      </c>
      <c r="E14" t="s">
        <v>27</v>
      </c>
      <c r="F14" s="9">
        <v>60509.3</v>
      </c>
      <c r="G14" s="9">
        <v>60509.3</v>
      </c>
    </row>
    <row r="15" spans="1:7" x14ac:dyDescent="0.35">
      <c r="A15" t="s">
        <v>26</v>
      </c>
      <c r="B15">
        <v>651850</v>
      </c>
      <c r="C15" s="8">
        <v>44203</v>
      </c>
      <c r="D15" t="s">
        <v>10</v>
      </c>
      <c r="E15" t="s">
        <v>27</v>
      </c>
      <c r="F15" s="9">
        <v>60509.3</v>
      </c>
      <c r="G15" s="9">
        <v>60509.3</v>
      </c>
    </row>
    <row r="16" spans="1:7" x14ac:dyDescent="0.35">
      <c r="A16" t="s">
        <v>26</v>
      </c>
      <c r="B16">
        <v>651853</v>
      </c>
      <c r="C16" s="8">
        <v>44203</v>
      </c>
      <c r="D16" t="s">
        <v>10</v>
      </c>
      <c r="E16" t="s">
        <v>27</v>
      </c>
      <c r="F16" s="9">
        <v>7029.7</v>
      </c>
      <c r="G16" s="9">
        <v>7029.7</v>
      </c>
    </row>
    <row r="17" spans="1:7" x14ac:dyDescent="0.35">
      <c r="A17" t="s">
        <v>28</v>
      </c>
      <c r="B17">
        <v>652344</v>
      </c>
      <c r="C17" s="8">
        <v>44224</v>
      </c>
      <c r="D17" t="s">
        <v>10</v>
      </c>
      <c r="E17" t="s">
        <v>29</v>
      </c>
      <c r="F17" s="9">
        <v>164.79</v>
      </c>
      <c r="G17" s="9" t="s">
        <v>239</v>
      </c>
    </row>
    <row r="18" spans="1:7" x14ac:dyDescent="0.35">
      <c r="A18" t="s">
        <v>28</v>
      </c>
      <c r="B18">
        <v>652344</v>
      </c>
      <c r="C18" s="8">
        <v>44224</v>
      </c>
      <c r="D18" t="s">
        <v>30</v>
      </c>
      <c r="E18" t="s">
        <v>29</v>
      </c>
      <c r="F18" s="9">
        <v>439.44</v>
      </c>
      <c r="G18" s="9" t="s">
        <v>239</v>
      </c>
    </row>
    <row r="19" spans="1:7" x14ac:dyDescent="0.35">
      <c r="A19" t="s">
        <v>28</v>
      </c>
      <c r="B19">
        <v>652344</v>
      </c>
      <c r="C19" s="8">
        <v>44224</v>
      </c>
      <c r="D19" t="s">
        <v>31</v>
      </c>
      <c r="E19" t="s">
        <v>29</v>
      </c>
      <c r="F19" s="9">
        <v>329.58</v>
      </c>
      <c r="G19" s="9" t="s">
        <v>239</v>
      </c>
    </row>
    <row r="20" spans="1:7" x14ac:dyDescent="0.35">
      <c r="A20" t="s">
        <v>28</v>
      </c>
      <c r="B20">
        <v>652344</v>
      </c>
      <c r="C20" s="8">
        <v>44224</v>
      </c>
      <c r="D20" t="s">
        <v>32</v>
      </c>
      <c r="E20" t="s">
        <v>29</v>
      </c>
      <c r="F20" s="9">
        <v>54.93</v>
      </c>
      <c r="G20" s="9">
        <v>988.74</v>
      </c>
    </row>
    <row r="21" spans="1:7" x14ac:dyDescent="0.35">
      <c r="A21" t="s">
        <v>33</v>
      </c>
      <c r="B21">
        <v>652133</v>
      </c>
      <c r="C21" s="8">
        <v>44203</v>
      </c>
      <c r="D21" t="s">
        <v>10</v>
      </c>
      <c r="E21" t="s">
        <v>27</v>
      </c>
      <c r="F21" s="9">
        <v>19198.37</v>
      </c>
      <c r="G21" s="9">
        <v>19198.37</v>
      </c>
    </row>
    <row r="22" spans="1:7" x14ac:dyDescent="0.35">
      <c r="A22" t="s">
        <v>33</v>
      </c>
      <c r="B22">
        <v>652134</v>
      </c>
      <c r="C22" s="8">
        <v>44203</v>
      </c>
      <c r="D22" t="s">
        <v>10</v>
      </c>
      <c r="E22" t="s">
        <v>27</v>
      </c>
      <c r="F22" s="9">
        <v>19198.37</v>
      </c>
      <c r="G22" s="9">
        <v>19198.37</v>
      </c>
    </row>
    <row r="23" spans="1:7" x14ac:dyDescent="0.35">
      <c r="A23" t="s">
        <v>33</v>
      </c>
      <c r="B23">
        <v>652135</v>
      </c>
      <c r="C23" s="8">
        <v>44203</v>
      </c>
      <c r="D23" t="s">
        <v>10</v>
      </c>
      <c r="E23" t="s">
        <v>27</v>
      </c>
      <c r="F23" s="9">
        <v>19198.37</v>
      </c>
      <c r="G23" s="9">
        <v>19198.37</v>
      </c>
    </row>
    <row r="24" spans="1:7" x14ac:dyDescent="0.35">
      <c r="A24" t="s">
        <v>33</v>
      </c>
      <c r="B24">
        <v>652136</v>
      </c>
      <c r="C24" s="8">
        <v>44203</v>
      </c>
      <c r="D24" t="s">
        <v>10</v>
      </c>
      <c r="E24" t="s">
        <v>27</v>
      </c>
      <c r="F24" s="9">
        <v>19198.37</v>
      </c>
      <c r="G24" s="9">
        <v>19198.37</v>
      </c>
    </row>
    <row r="25" spans="1:7" x14ac:dyDescent="0.35">
      <c r="A25" t="s">
        <v>33</v>
      </c>
      <c r="B25">
        <v>652137</v>
      </c>
      <c r="C25" s="8">
        <v>44203</v>
      </c>
      <c r="D25" t="s">
        <v>10</v>
      </c>
      <c r="E25" t="s">
        <v>27</v>
      </c>
      <c r="F25" s="9">
        <v>19198.37</v>
      </c>
      <c r="G25" s="9">
        <v>19198.37</v>
      </c>
    </row>
    <row r="26" spans="1:7" x14ac:dyDescent="0.35">
      <c r="A26" t="s">
        <v>33</v>
      </c>
      <c r="B26">
        <v>652138</v>
      </c>
      <c r="C26" s="8">
        <v>44203</v>
      </c>
      <c r="D26" t="s">
        <v>10</v>
      </c>
      <c r="E26" t="s">
        <v>27</v>
      </c>
      <c r="F26" s="9">
        <v>19198.37</v>
      </c>
      <c r="G26" s="9">
        <v>19198.37</v>
      </c>
    </row>
    <row r="27" spans="1:7" x14ac:dyDescent="0.35">
      <c r="A27" t="s">
        <v>34</v>
      </c>
      <c r="B27">
        <v>652313</v>
      </c>
      <c r="C27" s="8">
        <v>44210</v>
      </c>
      <c r="D27" t="s">
        <v>10</v>
      </c>
      <c r="E27" t="s">
        <v>35</v>
      </c>
      <c r="F27" s="9">
        <v>443.75</v>
      </c>
      <c r="G27" s="9">
        <v>443.75</v>
      </c>
    </row>
    <row r="28" spans="1:7" x14ac:dyDescent="0.35">
      <c r="A28" t="s">
        <v>36</v>
      </c>
      <c r="B28">
        <v>650942</v>
      </c>
      <c r="C28" s="8">
        <v>44203</v>
      </c>
      <c r="D28" t="s">
        <v>10</v>
      </c>
      <c r="E28" t="s">
        <v>37</v>
      </c>
      <c r="F28" s="9">
        <v>17047.3</v>
      </c>
      <c r="G28" s="9">
        <v>17047.3</v>
      </c>
    </row>
    <row r="29" spans="1:7" x14ac:dyDescent="0.35">
      <c r="A29" t="s">
        <v>36</v>
      </c>
      <c r="B29">
        <v>651989</v>
      </c>
      <c r="C29" s="8">
        <v>44203</v>
      </c>
      <c r="D29" t="s">
        <v>10</v>
      </c>
      <c r="E29" t="s">
        <v>38</v>
      </c>
      <c r="F29" s="9">
        <v>12845</v>
      </c>
      <c r="G29" s="9">
        <v>12845</v>
      </c>
    </row>
    <row r="30" spans="1:7" x14ac:dyDescent="0.35">
      <c r="A30" t="s">
        <v>36</v>
      </c>
      <c r="B30">
        <v>651990</v>
      </c>
      <c r="C30" s="8">
        <v>44210</v>
      </c>
      <c r="D30" t="s">
        <v>10</v>
      </c>
      <c r="E30" t="s">
        <v>37</v>
      </c>
      <c r="F30" s="9">
        <v>27245.24</v>
      </c>
      <c r="G30" s="9">
        <v>27245.24</v>
      </c>
    </row>
    <row r="31" spans="1:7" x14ac:dyDescent="0.35">
      <c r="A31" t="s">
        <v>39</v>
      </c>
      <c r="B31">
        <v>652014</v>
      </c>
      <c r="C31" s="8">
        <v>44203</v>
      </c>
      <c r="D31" t="s">
        <v>10</v>
      </c>
      <c r="E31" t="s">
        <v>40</v>
      </c>
      <c r="F31" s="9">
        <v>1613.7</v>
      </c>
      <c r="G31" s="9">
        <v>1613.7</v>
      </c>
    </row>
    <row r="32" spans="1:7" x14ac:dyDescent="0.35">
      <c r="A32" t="s">
        <v>39</v>
      </c>
      <c r="B32">
        <v>652015</v>
      </c>
      <c r="C32" s="8">
        <v>44203</v>
      </c>
      <c r="D32" t="s">
        <v>10</v>
      </c>
      <c r="E32" t="s">
        <v>40</v>
      </c>
      <c r="F32" s="9">
        <v>1392</v>
      </c>
      <c r="G32" s="9">
        <v>1392</v>
      </c>
    </row>
    <row r="33" spans="1:7" x14ac:dyDescent="0.35">
      <c r="A33" t="s">
        <v>41</v>
      </c>
      <c r="B33">
        <v>652156</v>
      </c>
      <c r="C33" s="8">
        <v>44217</v>
      </c>
      <c r="D33" t="s">
        <v>42</v>
      </c>
      <c r="E33" t="s">
        <v>43</v>
      </c>
      <c r="F33" s="9">
        <v>5500</v>
      </c>
      <c r="G33" s="9">
        <v>5500</v>
      </c>
    </row>
    <row r="34" spans="1:7" x14ac:dyDescent="0.35">
      <c r="A34" t="s">
        <v>44</v>
      </c>
      <c r="B34">
        <v>651879</v>
      </c>
      <c r="C34" s="8">
        <v>44203</v>
      </c>
      <c r="D34" t="s">
        <v>18</v>
      </c>
      <c r="E34" t="s">
        <v>45</v>
      </c>
      <c r="F34" s="9">
        <v>6660.5</v>
      </c>
      <c r="G34" s="9">
        <v>6660.5</v>
      </c>
    </row>
    <row r="35" spans="1:7" x14ac:dyDescent="0.35">
      <c r="A35" t="s">
        <v>46</v>
      </c>
      <c r="B35">
        <v>650754</v>
      </c>
      <c r="C35" s="8">
        <v>44203</v>
      </c>
      <c r="D35" t="s">
        <v>31</v>
      </c>
      <c r="E35" t="s">
        <v>37</v>
      </c>
      <c r="F35" s="9">
        <v>17032.5</v>
      </c>
      <c r="G35" s="9">
        <v>17032.5</v>
      </c>
    </row>
    <row r="36" spans="1:7" x14ac:dyDescent="0.35">
      <c r="A36" t="s">
        <v>46</v>
      </c>
      <c r="B36">
        <v>652146</v>
      </c>
      <c r="C36" s="8">
        <v>44203</v>
      </c>
      <c r="D36" t="s">
        <v>30</v>
      </c>
      <c r="E36" t="s">
        <v>37</v>
      </c>
      <c r="F36" s="9">
        <v>12690.75</v>
      </c>
      <c r="G36" s="9">
        <v>12690.75</v>
      </c>
    </row>
    <row r="37" spans="1:7" x14ac:dyDescent="0.35">
      <c r="A37" t="s">
        <v>46</v>
      </c>
      <c r="B37">
        <v>652147</v>
      </c>
      <c r="C37" s="8">
        <v>44203</v>
      </c>
      <c r="D37" t="s">
        <v>30</v>
      </c>
      <c r="E37" t="s">
        <v>37</v>
      </c>
      <c r="F37" s="9">
        <v>19240.25</v>
      </c>
      <c r="G37" s="9">
        <v>19240.25</v>
      </c>
    </row>
    <row r="38" spans="1:7" x14ac:dyDescent="0.35">
      <c r="A38" t="s">
        <v>46</v>
      </c>
      <c r="B38">
        <v>652337</v>
      </c>
      <c r="C38" s="8">
        <v>44210</v>
      </c>
      <c r="D38" t="s">
        <v>30</v>
      </c>
      <c r="E38" t="s">
        <v>37</v>
      </c>
      <c r="F38" s="9">
        <v>9885</v>
      </c>
      <c r="G38" s="9">
        <v>9885</v>
      </c>
    </row>
    <row r="39" spans="1:7" x14ac:dyDescent="0.35">
      <c r="A39" t="s">
        <v>47</v>
      </c>
      <c r="B39">
        <v>650331</v>
      </c>
      <c r="C39" s="8">
        <v>44224</v>
      </c>
      <c r="D39" t="s">
        <v>18</v>
      </c>
      <c r="E39" t="s">
        <v>48</v>
      </c>
      <c r="F39" s="9">
        <v>723.58</v>
      </c>
      <c r="G39" s="9">
        <v>723.58</v>
      </c>
    </row>
    <row r="40" spans="1:7" x14ac:dyDescent="0.35">
      <c r="A40" t="s">
        <v>47</v>
      </c>
      <c r="B40">
        <v>651578</v>
      </c>
      <c r="C40" s="8">
        <v>44224</v>
      </c>
      <c r="D40" t="s">
        <v>18</v>
      </c>
      <c r="E40" t="s">
        <v>48</v>
      </c>
      <c r="F40" s="9">
        <v>723.58</v>
      </c>
      <c r="G40" s="9">
        <v>723.58</v>
      </c>
    </row>
    <row r="41" spans="1:7" x14ac:dyDescent="0.35">
      <c r="A41" t="s">
        <v>47</v>
      </c>
      <c r="B41">
        <v>652514</v>
      </c>
      <c r="C41" s="8">
        <v>44224</v>
      </c>
      <c r="D41" t="s">
        <v>18</v>
      </c>
      <c r="E41" t="s">
        <v>48</v>
      </c>
      <c r="F41" s="9">
        <v>723.58</v>
      </c>
      <c r="G41" s="9">
        <v>723.58</v>
      </c>
    </row>
    <row r="42" spans="1:7" x14ac:dyDescent="0.35">
      <c r="A42" t="s">
        <v>49</v>
      </c>
      <c r="B42">
        <v>651907</v>
      </c>
      <c r="C42" s="8">
        <v>44217</v>
      </c>
      <c r="D42" t="s">
        <v>10</v>
      </c>
      <c r="E42" t="s">
        <v>50</v>
      </c>
      <c r="F42" s="9">
        <v>2125.14</v>
      </c>
      <c r="G42" s="9" t="s">
        <v>239</v>
      </c>
    </row>
    <row r="43" spans="1:7" x14ac:dyDescent="0.35">
      <c r="A43" t="s">
        <v>49</v>
      </c>
      <c r="B43">
        <v>651907</v>
      </c>
      <c r="C43" s="8">
        <v>44217</v>
      </c>
      <c r="D43" t="s">
        <v>30</v>
      </c>
      <c r="E43" t="s">
        <v>50</v>
      </c>
      <c r="F43" s="9">
        <v>2742.37</v>
      </c>
      <c r="G43" s="9" t="s">
        <v>239</v>
      </c>
    </row>
    <row r="44" spans="1:7" x14ac:dyDescent="0.35">
      <c r="A44" t="s">
        <v>49</v>
      </c>
      <c r="B44">
        <v>651907</v>
      </c>
      <c r="C44" s="8">
        <v>44217</v>
      </c>
      <c r="D44" t="s">
        <v>32</v>
      </c>
      <c r="E44" t="s">
        <v>50</v>
      </c>
      <c r="F44" s="9">
        <v>1101.67</v>
      </c>
      <c r="G44" s="9" t="s">
        <v>239</v>
      </c>
    </row>
    <row r="45" spans="1:7" x14ac:dyDescent="0.35">
      <c r="A45" t="s">
        <v>49</v>
      </c>
      <c r="B45">
        <v>651907</v>
      </c>
      <c r="C45" s="8">
        <v>44217</v>
      </c>
      <c r="D45" t="s">
        <v>31</v>
      </c>
      <c r="E45" t="s">
        <v>50</v>
      </c>
      <c r="F45" s="9">
        <v>1269.8699999999999</v>
      </c>
      <c r="G45" s="9">
        <v>7239.05</v>
      </c>
    </row>
    <row r="46" spans="1:7" x14ac:dyDescent="0.35">
      <c r="A46" t="s">
        <v>51</v>
      </c>
      <c r="B46">
        <v>651455</v>
      </c>
      <c r="C46" s="8">
        <v>44203</v>
      </c>
      <c r="D46" t="s">
        <v>23</v>
      </c>
      <c r="E46" t="s">
        <v>25</v>
      </c>
      <c r="F46" s="9">
        <v>1960.5</v>
      </c>
      <c r="G46" s="9">
        <v>1960.5</v>
      </c>
    </row>
    <row r="47" spans="1:7" x14ac:dyDescent="0.35">
      <c r="A47" t="s">
        <v>51</v>
      </c>
      <c r="B47">
        <v>651766</v>
      </c>
      <c r="C47" s="8">
        <v>44203</v>
      </c>
      <c r="D47" t="s">
        <v>23</v>
      </c>
      <c r="E47" t="s">
        <v>25</v>
      </c>
      <c r="F47" s="9">
        <v>1102.71</v>
      </c>
      <c r="G47" s="9">
        <v>1102.71</v>
      </c>
    </row>
    <row r="48" spans="1:7" x14ac:dyDescent="0.35">
      <c r="A48" t="s">
        <v>51</v>
      </c>
      <c r="B48">
        <v>652069</v>
      </c>
      <c r="C48" s="8">
        <v>44217</v>
      </c>
      <c r="D48" t="s">
        <v>23</v>
      </c>
      <c r="E48" t="s">
        <v>25</v>
      </c>
      <c r="F48" s="9">
        <v>7632.88</v>
      </c>
      <c r="G48" s="9">
        <v>7632.88</v>
      </c>
    </row>
    <row r="49" spans="1:7" x14ac:dyDescent="0.35">
      <c r="A49" t="s">
        <v>52</v>
      </c>
      <c r="B49">
        <v>652935</v>
      </c>
      <c r="C49" s="8">
        <v>44224</v>
      </c>
      <c r="D49" t="s">
        <v>18</v>
      </c>
      <c r="E49" t="s">
        <v>53</v>
      </c>
      <c r="F49" s="9">
        <v>866.24</v>
      </c>
      <c r="G49" s="9">
        <v>866.24</v>
      </c>
    </row>
    <row r="50" spans="1:7" x14ac:dyDescent="0.35">
      <c r="A50" t="s">
        <v>52</v>
      </c>
      <c r="B50">
        <v>652936</v>
      </c>
      <c r="C50" s="8">
        <v>44224</v>
      </c>
      <c r="D50" t="s">
        <v>16</v>
      </c>
      <c r="E50" t="s">
        <v>53</v>
      </c>
      <c r="F50" s="9">
        <v>12473.19</v>
      </c>
      <c r="G50" s="9">
        <v>12473.19</v>
      </c>
    </row>
    <row r="51" spans="1:7" x14ac:dyDescent="0.35">
      <c r="A51" t="s">
        <v>54</v>
      </c>
      <c r="B51">
        <v>651428</v>
      </c>
      <c r="C51" s="8">
        <v>44224</v>
      </c>
      <c r="D51" t="s">
        <v>18</v>
      </c>
      <c r="E51" t="s">
        <v>45</v>
      </c>
      <c r="F51" s="9">
        <v>15327.3</v>
      </c>
      <c r="G51" s="9">
        <v>15327.3</v>
      </c>
    </row>
    <row r="52" spans="1:7" x14ac:dyDescent="0.35">
      <c r="A52" t="s">
        <v>54</v>
      </c>
      <c r="B52">
        <v>651882</v>
      </c>
      <c r="C52" s="8">
        <v>44210</v>
      </c>
      <c r="D52" t="s">
        <v>18</v>
      </c>
      <c r="E52" t="s">
        <v>55</v>
      </c>
      <c r="F52" s="9">
        <v>1342.49</v>
      </c>
      <c r="G52" s="9">
        <v>1342.49</v>
      </c>
    </row>
    <row r="53" spans="1:7" x14ac:dyDescent="0.35">
      <c r="A53" t="s">
        <v>56</v>
      </c>
      <c r="B53">
        <v>651647</v>
      </c>
      <c r="C53" s="8">
        <v>44203</v>
      </c>
      <c r="D53" t="s">
        <v>10</v>
      </c>
      <c r="E53" t="s">
        <v>21</v>
      </c>
      <c r="F53" s="9">
        <v>465</v>
      </c>
      <c r="G53" s="9">
        <v>465</v>
      </c>
    </row>
    <row r="54" spans="1:7" x14ac:dyDescent="0.35">
      <c r="A54" t="s">
        <v>56</v>
      </c>
      <c r="B54">
        <v>651649</v>
      </c>
      <c r="C54" s="8">
        <v>44203</v>
      </c>
      <c r="D54" t="s">
        <v>10</v>
      </c>
      <c r="E54" t="s">
        <v>21</v>
      </c>
      <c r="F54" s="9">
        <v>671.67</v>
      </c>
      <c r="G54" s="9">
        <v>671.67</v>
      </c>
    </row>
    <row r="55" spans="1:7" x14ac:dyDescent="0.35">
      <c r="A55" t="s">
        <v>56</v>
      </c>
      <c r="B55">
        <v>651950</v>
      </c>
      <c r="C55" s="8">
        <v>44203</v>
      </c>
      <c r="D55" t="s">
        <v>10</v>
      </c>
      <c r="E55" t="s">
        <v>21</v>
      </c>
      <c r="F55" s="9">
        <v>648.76</v>
      </c>
      <c r="G55" s="9">
        <v>648.76</v>
      </c>
    </row>
    <row r="56" spans="1:7" x14ac:dyDescent="0.35">
      <c r="A56" t="s">
        <v>56</v>
      </c>
      <c r="B56">
        <v>651976</v>
      </c>
      <c r="C56" s="8">
        <v>44210</v>
      </c>
      <c r="D56" t="s">
        <v>10</v>
      </c>
      <c r="E56" t="s">
        <v>21</v>
      </c>
      <c r="F56" s="9">
        <v>464.55</v>
      </c>
      <c r="G56" s="9">
        <v>464.55</v>
      </c>
    </row>
    <row r="57" spans="1:7" x14ac:dyDescent="0.35">
      <c r="A57" t="s">
        <v>56</v>
      </c>
      <c r="B57">
        <v>652325</v>
      </c>
      <c r="C57" s="8">
        <v>44210</v>
      </c>
      <c r="D57" t="s">
        <v>10</v>
      </c>
      <c r="E57" t="s">
        <v>21</v>
      </c>
      <c r="F57" s="9">
        <v>921</v>
      </c>
      <c r="G57" s="9">
        <v>921</v>
      </c>
    </row>
    <row r="58" spans="1:7" x14ac:dyDescent="0.35">
      <c r="A58" t="s">
        <v>56</v>
      </c>
      <c r="B58">
        <v>652348</v>
      </c>
      <c r="C58" s="8">
        <v>44224</v>
      </c>
      <c r="D58" t="s">
        <v>10</v>
      </c>
      <c r="E58" t="s">
        <v>21</v>
      </c>
      <c r="F58" s="9">
        <v>556.98</v>
      </c>
      <c r="G58" s="9">
        <v>556.98</v>
      </c>
    </row>
    <row r="59" spans="1:7" x14ac:dyDescent="0.35">
      <c r="A59" t="s">
        <v>56</v>
      </c>
      <c r="B59">
        <v>652807</v>
      </c>
      <c r="C59" s="8">
        <v>44224</v>
      </c>
      <c r="D59" t="s">
        <v>10</v>
      </c>
      <c r="E59" t="s">
        <v>21</v>
      </c>
      <c r="F59" s="9">
        <v>472.15</v>
      </c>
      <c r="G59" s="9">
        <v>472.15</v>
      </c>
    </row>
    <row r="60" spans="1:7" x14ac:dyDescent="0.35">
      <c r="A60" t="s">
        <v>56</v>
      </c>
      <c r="B60">
        <v>652808</v>
      </c>
      <c r="C60" s="8">
        <v>44224</v>
      </c>
      <c r="D60" t="s">
        <v>10</v>
      </c>
      <c r="E60" t="s">
        <v>21</v>
      </c>
      <c r="F60" s="9">
        <v>944.5</v>
      </c>
      <c r="G60" s="9">
        <v>944.5</v>
      </c>
    </row>
    <row r="61" spans="1:7" x14ac:dyDescent="0.35">
      <c r="A61" t="s">
        <v>57</v>
      </c>
      <c r="B61">
        <v>652697</v>
      </c>
      <c r="C61" s="8">
        <v>44217</v>
      </c>
      <c r="D61" t="s">
        <v>10</v>
      </c>
      <c r="E61" t="s">
        <v>29</v>
      </c>
      <c r="F61" s="9">
        <v>30.73</v>
      </c>
      <c r="G61" s="9" t="s">
        <v>239</v>
      </c>
    </row>
    <row r="62" spans="1:7" x14ac:dyDescent="0.35">
      <c r="A62" t="s">
        <v>57</v>
      </c>
      <c r="B62">
        <v>652697</v>
      </c>
      <c r="C62" s="8">
        <v>44217</v>
      </c>
      <c r="D62" t="s">
        <v>30</v>
      </c>
      <c r="E62" t="s">
        <v>29</v>
      </c>
      <c r="F62" s="9">
        <v>1064.21</v>
      </c>
      <c r="G62" s="9">
        <v>1094.94</v>
      </c>
    </row>
    <row r="63" spans="1:7" x14ac:dyDescent="0.35">
      <c r="A63" t="s">
        <v>57</v>
      </c>
      <c r="B63">
        <v>652723</v>
      </c>
      <c r="C63" s="8">
        <v>44217</v>
      </c>
      <c r="D63" t="s">
        <v>32</v>
      </c>
      <c r="E63" t="s">
        <v>29</v>
      </c>
      <c r="F63" s="9">
        <v>50.55</v>
      </c>
      <c r="G63" s="9" t="s">
        <v>239</v>
      </c>
    </row>
    <row r="64" spans="1:7" x14ac:dyDescent="0.35">
      <c r="A64" t="s">
        <v>57</v>
      </c>
      <c r="B64">
        <v>652723</v>
      </c>
      <c r="C64" s="8">
        <v>44217</v>
      </c>
      <c r="D64" t="s">
        <v>10</v>
      </c>
      <c r="E64" t="s">
        <v>29</v>
      </c>
      <c r="F64" s="9">
        <v>88.48</v>
      </c>
      <c r="G64" s="9" t="s">
        <v>239</v>
      </c>
    </row>
    <row r="65" spans="1:7" x14ac:dyDescent="0.35">
      <c r="A65" t="s">
        <v>57</v>
      </c>
      <c r="B65">
        <v>652723</v>
      </c>
      <c r="C65" s="8">
        <v>44217</v>
      </c>
      <c r="D65" t="s">
        <v>31</v>
      </c>
      <c r="E65" t="s">
        <v>29</v>
      </c>
      <c r="F65" s="9">
        <v>759.66</v>
      </c>
      <c r="G65" s="9">
        <v>898.68999999999994</v>
      </c>
    </row>
    <row r="66" spans="1:7" x14ac:dyDescent="0.35">
      <c r="A66" t="s">
        <v>58</v>
      </c>
      <c r="B66">
        <v>651817</v>
      </c>
      <c r="C66" s="8">
        <v>44203</v>
      </c>
      <c r="D66" t="s">
        <v>31</v>
      </c>
      <c r="E66" t="s">
        <v>59</v>
      </c>
      <c r="F66" s="9">
        <v>455.3</v>
      </c>
      <c r="G66" s="9">
        <v>455.3</v>
      </c>
    </row>
    <row r="67" spans="1:7" x14ac:dyDescent="0.35">
      <c r="A67" t="s">
        <v>60</v>
      </c>
      <c r="B67">
        <v>652623</v>
      </c>
      <c r="C67" s="8">
        <v>44217</v>
      </c>
      <c r="D67" t="s">
        <v>10</v>
      </c>
      <c r="E67" t="s">
        <v>61</v>
      </c>
      <c r="F67" s="9">
        <v>647.62</v>
      </c>
      <c r="G67" s="9" t="s">
        <v>239</v>
      </c>
    </row>
    <row r="68" spans="1:7" x14ac:dyDescent="0.35">
      <c r="A68" t="s">
        <v>60</v>
      </c>
      <c r="B68">
        <v>652623</v>
      </c>
      <c r="C68" s="8">
        <v>44217</v>
      </c>
      <c r="D68" t="s">
        <v>32</v>
      </c>
      <c r="E68" t="s">
        <v>61</v>
      </c>
      <c r="F68" s="9">
        <v>3956.39</v>
      </c>
      <c r="G68" s="9" t="s">
        <v>239</v>
      </c>
    </row>
    <row r="69" spans="1:7" x14ac:dyDescent="0.35">
      <c r="A69" t="s">
        <v>60</v>
      </c>
      <c r="B69">
        <v>652623</v>
      </c>
      <c r="C69" s="8">
        <v>44217</v>
      </c>
      <c r="D69" t="s">
        <v>62</v>
      </c>
      <c r="E69" t="s">
        <v>61</v>
      </c>
      <c r="F69" s="9">
        <v>94.71</v>
      </c>
      <c r="G69" s="9">
        <v>4698.72</v>
      </c>
    </row>
    <row r="70" spans="1:7" x14ac:dyDescent="0.35">
      <c r="A70" t="s">
        <v>63</v>
      </c>
      <c r="B70">
        <v>652445</v>
      </c>
      <c r="C70" s="8">
        <v>44210</v>
      </c>
      <c r="D70" t="s">
        <v>64</v>
      </c>
      <c r="E70" t="s">
        <v>65</v>
      </c>
      <c r="F70" s="9">
        <v>76.2</v>
      </c>
      <c r="G70" s="9" t="s">
        <v>239</v>
      </c>
    </row>
    <row r="71" spans="1:7" x14ac:dyDescent="0.35">
      <c r="A71" t="s">
        <v>63</v>
      </c>
      <c r="B71">
        <v>652445</v>
      </c>
      <c r="C71" s="8">
        <v>44210</v>
      </c>
      <c r="D71" t="s">
        <v>23</v>
      </c>
      <c r="E71" t="s">
        <v>66</v>
      </c>
      <c r="F71" s="9">
        <v>1270</v>
      </c>
      <c r="G71" s="9">
        <v>1346.2</v>
      </c>
    </row>
    <row r="72" spans="1:7" x14ac:dyDescent="0.35">
      <c r="A72" t="s">
        <v>67</v>
      </c>
      <c r="B72">
        <v>651981</v>
      </c>
      <c r="C72" s="8">
        <v>44203</v>
      </c>
      <c r="D72" t="s">
        <v>23</v>
      </c>
      <c r="E72" t="s">
        <v>66</v>
      </c>
      <c r="F72" s="9">
        <v>615.07000000000005</v>
      </c>
      <c r="G72" s="9">
        <v>615.07000000000005</v>
      </c>
    </row>
    <row r="73" spans="1:7" x14ac:dyDescent="0.35">
      <c r="A73" t="s">
        <v>67</v>
      </c>
      <c r="B73">
        <v>652946</v>
      </c>
      <c r="C73" s="8">
        <v>44224</v>
      </c>
      <c r="D73" t="s">
        <v>23</v>
      </c>
      <c r="E73" t="s">
        <v>66</v>
      </c>
      <c r="F73" s="9">
        <v>615.07000000000005</v>
      </c>
      <c r="G73" s="9">
        <v>615.07000000000005</v>
      </c>
    </row>
    <row r="74" spans="1:7" x14ac:dyDescent="0.35">
      <c r="A74" t="s">
        <v>68</v>
      </c>
      <c r="B74">
        <v>651798</v>
      </c>
      <c r="C74" s="8">
        <v>44203</v>
      </c>
      <c r="D74" t="s">
        <v>30</v>
      </c>
      <c r="E74" t="s">
        <v>69</v>
      </c>
      <c r="F74" s="9">
        <v>443.6</v>
      </c>
      <c r="G74" s="9">
        <v>443.6</v>
      </c>
    </row>
    <row r="75" spans="1:7" x14ac:dyDescent="0.35">
      <c r="A75" t="s">
        <v>68</v>
      </c>
      <c r="B75">
        <v>651804</v>
      </c>
      <c r="C75" s="8">
        <v>44203</v>
      </c>
      <c r="D75" t="s">
        <v>31</v>
      </c>
      <c r="E75" t="s">
        <v>69</v>
      </c>
      <c r="F75" s="9">
        <v>677.94</v>
      </c>
      <c r="G75" s="9">
        <v>677.94</v>
      </c>
    </row>
    <row r="76" spans="1:7" x14ac:dyDescent="0.35">
      <c r="A76" t="s">
        <v>68</v>
      </c>
      <c r="B76">
        <v>651812</v>
      </c>
      <c r="C76" s="8">
        <v>44203</v>
      </c>
      <c r="D76" t="s">
        <v>30</v>
      </c>
      <c r="E76" t="s">
        <v>69</v>
      </c>
      <c r="F76" s="9">
        <v>955.47</v>
      </c>
      <c r="G76" s="9">
        <v>955.47</v>
      </c>
    </row>
    <row r="77" spans="1:7" x14ac:dyDescent="0.35">
      <c r="A77" t="s">
        <v>68</v>
      </c>
      <c r="B77">
        <v>651813</v>
      </c>
      <c r="C77" s="8">
        <v>44203</v>
      </c>
      <c r="D77" t="s">
        <v>30</v>
      </c>
      <c r="E77" t="s">
        <v>69</v>
      </c>
      <c r="F77" s="9">
        <v>1793.05</v>
      </c>
      <c r="G77" s="9">
        <v>1793.05</v>
      </c>
    </row>
    <row r="78" spans="1:7" x14ac:dyDescent="0.35">
      <c r="A78" t="s">
        <v>70</v>
      </c>
      <c r="B78">
        <v>652071</v>
      </c>
      <c r="C78" s="8">
        <v>44210</v>
      </c>
      <c r="D78" t="s">
        <v>71</v>
      </c>
      <c r="E78" t="s">
        <v>59</v>
      </c>
      <c r="F78" s="9">
        <v>567.62</v>
      </c>
      <c r="G78" s="9">
        <v>567.62</v>
      </c>
    </row>
    <row r="79" spans="1:7" x14ac:dyDescent="0.35">
      <c r="A79" t="s">
        <v>70</v>
      </c>
      <c r="B79">
        <v>652333</v>
      </c>
      <c r="C79" s="8">
        <v>44217</v>
      </c>
      <c r="D79" t="s">
        <v>30</v>
      </c>
      <c r="E79" t="s">
        <v>72</v>
      </c>
      <c r="F79" s="9">
        <v>953.09</v>
      </c>
      <c r="G79" s="9" t="s">
        <v>239</v>
      </c>
    </row>
    <row r="80" spans="1:7" x14ac:dyDescent="0.35">
      <c r="A80" t="s">
        <v>70</v>
      </c>
      <c r="B80">
        <v>652333</v>
      </c>
      <c r="C80" s="8">
        <v>44217</v>
      </c>
      <c r="D80" t="s">
        <v>10</v>
      </c>
      <c r="E80" t="s">
        <v>72</v>
      </c>
      <c r="F80" s="9">
        <v>286.61</v>
      </c>
      <c r="G80" s="9" t="s">
        <v>239</v>
      </c>
    </row>
    <row r="81" spans="1:7" x14ac:dyDescent="0.35">
      <c r="A81" t="s">
        <v>70</v>
      </c>
      <c r="B81">
        <v>652333</v>
      </c>
      <c r="C81" s="8">
        <v>44217</v>
      </c>
      <c r="D81" t="s">
        <v>31</v>
      </c>
      <c r="E81" t="s">
        <v>72</v>
      </c>
      <c r="F81" s="9">
        <v>1786.13</v>
      </c>
      <c r="G81" s="9" t="s">
        <v>239</v>
      </c>
    </row>
    <row r="82" spans="1:7" x14ac:dyDescent="0.35">
      <c r="A82" t="s">
        <v>70</v>
      </c>
      <c r="B82">
        <v>652333</v>
      </c>
      <c r="C82" s="8">
        <v>44217</v>
      </c>
      <c r="D82" t="s">
        <v>32</v>
      </c>
      <c r="E82" t="s">
        <v>72</v>
      </c>
      <c r="F82" s="9">
        <v>40.17</v>
      </c>
      <c r="G82" s="9">
        <v>3066</v>
      </c>
    </row>
    <row r="83" spans="1:7" x14ac:dyDescent="0.35">
      <c r="A83" t="s">
        <v>73</v>
      </c>
      <c r="B83">
        <v>651749</v>
      </c>
      <c r="C83" s="8">
        <v>44210</v>
      </c>
      <c r="D83" t="s">
        <v>18</v>
      </c>
      <c r="E83" t="s">
        <v>74</v>
      </c>
      <c r="F83" s="9">
        <v>4490</v>
      </c>
      <c r="G83" s="9">
        <v>4490</v>
      </c>
    </row>
    <row r="84" spans="1:7" x14ac:dyDescent="0.35">
      <c r="A84" t="s">
        <v>75</v>
      </c>
      <c r="B84">
        <v>651938</v>
      </c>
      <c r="C84" s="8">
        <v>44203</v>
      </c>
      <c r="D84" t="s">
        <v>23</v>
      </c>
      <c r="E84" t="s">
        <v>76</v>
      </c>
      <c r="F84" s="9">
        <v>1415.83</v>
      </c>
      <c r="G84" s="9">
        <v>1415.83</v>
      </c>
    </row>
    <row r="85" spans="1:7" x14ac:dyDescent="0.35">
      <c r="A85" t="s">
        <v>75</v>
      </c>
      <c r="B85">
        <v>652330</v>
      </c>
      <c r="C85" s="8">
        <v>44224</v>
      </c>
      <c r="D85" t="s">
        <v>23</v>
      </c>
      <c r="E85" t="s">
        <v>76</v>
      </c>
      <c r="F85" s="9">
        <v>1333.33</v>
      </c>
      <c r="G85" s="9">
        <v>1333.33</v>
      </c>
    </row>
    <row r="86" spans="1:7" x14ac:dyDescent="0.35">
      <c r="A86" t="s">
        <v>75</v>
      </c>
      <c r="B86">
        <v>652490</v>
      </c>
      <c r="C86" s="8">
        <v>44210</v>
      </c>
      <c r="D86" t="s">
        <v>23</v>
      </c>
      <c r="E86" t="s">
        <v>76</v>
      </c>
      <c r="F86" s="9">
        <v>1333.33</v>
      </c>
      <c r="G86" s="9">
        <v>1333.33</v>
      </c>
    </row>
    <row r="87" spans="1:7" x14ac:dyDescent="0.35">
      <c r="A87" t="s">
        <v>75</v>
      </c>
      <c r="B87">
        <v>652812</v>
      </c>
      <c r="C87" s="8">
        <v>44224</v>
      </c>
      <c r="D87" t="s">
        <v>23</v>
      </c>
      <c r="E87" t="s">
        <v>76</v>
      </c>
      <c r="F87" s="9">
        <v>1250</v>
      </c>
      <c r="G87" s="9">
        <v>1250</v>
      </c>
    </row>
    <row r="88" spans="1:7" x14ac:dyDescent="0.35">
      <c r="A88" t="s">
        <v>75</v>
      </c>
      <c r="B88">
        <v>652820</v>
      </c>
      <c r="C88" s="8">
        <v>44224</v>
      </c>
      <c r="D88" t="s">
        <v>23</v>
      </c>
      <c r="E88" t="s">
        <v>76</v>
      </c>
      <c r="F88" s="9">
        <v>-1333.33</v>
      </c>
      <c r="G88" s="9">
        <v>-1333.33</v>
      </c>
    </row>
    <row r="89" spans="1:7" x14ac:dyDescent="0.35">
      <c r="A89" t="s">
        <v>75</v>
      </c>
      <c r="B89">
        <v>652966</v>
      </c>
      <c r="C89" s="8">
        <v>44224</v>
      </c>
      <c r="D89" t="s">
        <v>23</v>
      </c>
      <c r="E89" t="s">
        <v>76</v>
      </c>
      <c r="F89" s="9">
        <v>1278.29</v>
      </c>
      <c r="G89" s="9">
        <v>1278.29</v>
      </c>
    </row>
    <row r="90" spans="1:7" x14ac:dyDescent="0.35">
      <c r="A90" t="s">
        <v>77</v>
      </c>
      <c r="B90">
        <v>652006</v>
      </c>
      <c r="C90" s="8">
        <v>44210</v>
      </c>
      <c r="D90" t="s">
        <v>30</v>
      </c>
      <c r="E90" t="s">
        <v>59</v>
      </c>
      <c r="F90" s="9">
        <v>1376</v>
      </c>
      <c r="G90" s="9">
        <v>1376</v>
      </c>
    </row>
    <row r="91" spans="1:7" x14ac:dyDescent="0.35">
      <c r="A91" t="s">
        <v>78</v>
      </c>
      <c r="B91">
        <v>652952</v>
      </c>
      <c r="C91" s="8">
        <v>44224</v>
      </c>
      <c r="D91" t="s">
        <v>64</v>
      </c>
      <c r="E91" t="s">
        <v>43</v>
      </c>
      <c r="F91" s="9">
        <v>750</v>
      </c>
      <c r="G91" s="9">
        <v>750</v>
      </c>
    </row>
    <row r="92" spans="1:7" x14ac:dyDescent="0.35">
      <c r="A92" t="s">
        <v>79</v>
      </c>
      <c r="B92">
        <v>652827</v>
      </c>
      <c r="C92" s="8">
        <v>44224</v>
      </c>
      <c r="D92" t="s">
        <v>10</v>
      </c>
      <c r="E92" t="s">
        <v>80</v>
      </c>
      <c r="F92" s="9">
        <v>86.45</v>
      </c>
      <c r="G92" s="9" t="s">
        <v>239</v>
      </c>
    </row>
    <row r="93" spans="1:7" x14ac:dyDescent="0.35">
      <c r="A93" t="s">
        <v>79</v>
      </c>
      <c r="B93">
        <v>652827</v>
      </c>
      <c r="C93" s="8">
        <v>44224</v>
      </c>
      <c r="D93" t="s">
        <v>10</v>
      </c>
      <c r="E93" t="s">
        <v>69</v>
      </c>
      <c r="F93" s="9">
        <v>164.68</v>
      </c>
      <c r="G93" s="9" t="s">
        <v>239</v>
      </c>
    </row>
    <row r="94" spans="1:7" x14ac:dyDescent="0.35">
      <c r="A94" t="s">
        <v>79</v>
      </c>
      <c r="B94">
        <v>652827</v>
      </c>
      <c r="C94" s="8">
        <v>44224</v>
      </c>
      <c r="D94" t="s">
        <v>10</v>
      </c>
      <c r="E94" t="s">
        <v>81</v>
      </c>
      <c r="F94" s="9">
        <v>498.96</v>
      </c>
      <c r="G94" s="9">
        <v>750.09</v>
      </c>
    </row>
    <row r="95" spans="1:7" x14ac:dyDescent="0.35">
      <c r="A95" t="s">
        <v>82</v>
      </c>
      <c r="B95">
        <v>652111</v>
      </c>
      <c r="C95" s="8">
        <v>44203</v>
      </c>
      <c r="D95" t="s">
        <v>10</v>
      </c>
      <c r="E95" t="s">
        <v>21</v>
      </c>
      <c r="F95" s="9">
        <v>3803.58</v>
      </c>
      <c r="G95" s="9">
        <v>3803.58</v>
      </c>
    </row>
    <row r="96" spans="1:7" x14ac:dyDescent="0.35">
      <c r="A96" t="s">
        <v>82</v>
      </c>
      <c r="B96">
        <v>652144</v>
      </c>
      <c r="C96" s="8">
        <v>44203</v>
      </c>
      <c r="D96" t="s">
        <v>83</v>
      </c>
      <c r="E96" t="s">
        <v>84</v>
      </c>
      <c r="F96" s="9">
        <v>1230.4000000000001</v>
      </c>
      <c r="G96" s="9">
        <v>1230.4000000000001</v>
      </c>
    </row>
    <row r="97" spans="1:7" x14ac:dyDescent="0.35">
      <c r="A97" t="s">
        <v>82</v>
      </c>
      <c r="B97">
        <v>652519</v>
      </c>
      <c r="C97" s="8">
        <v>44210</v>
      </c>
      <c r="D97" t="s">
        <v>23</v>
      </c>
      <c r="E97" t="s">
        <v>85</v>
      </c>
      <c r="F97" s="9">
        <v>3463.9</v>
      </c>
      <c r="G97" s="9">
        <v>3463.9</v>
      </c>
    </row>
    <row r="98" spans="1:7" x14ac:dyDescent="0.35">
      <c r="A98" t="s">
        <v>82</v>
      </c>
      <c r="B98">
        <v>652677</v>
      </c>
      <c r="C98" s="8">
        <v>44217</v>
      </c>
      <c r="D98" t="s">
        <v>64</v>
      </c>
      <c r="E98" t="s">
        <v>86</v>
      </c>
      <c r="F98" s="9">
        <v>800</v>
      </c>
      <c r="G98" s="9">
        <v>800</v>
      </c>
    </row>
    <row r="99" spans="1:7" x14ac:dyDescent="0.35">
      <c r="A99" t="s">
        <v>82</v>
      </c>
      <c r="B99">
        <v>652678</v>
      </c>
      <c r="C99" s="8">
        <v>44217</v>
      </c>
      <c r="D99" t="s">
        <v>64</v>
      </c>
      <c r="E99" t="s">
        <v>87</v>
      </c>
      <c r="F99" s="9">
        <v>639</v>
      </c>
      <c r="G99" s="9">
        <v>639</v>
      </c>
    </row>
    <row r="100" spans="1:7" x14ac:dyDescent="0.35">
      <c r="A100" t="s">
        <v>88</v>
      </c>
      <c r="B100">
        <v>652507</v>
      </c>
      <c r="C100" s="8">
        <v>44217</v>
      </c>
      <c r="D100" t="s">
        <v>71</v>
      </c>
      <c r="E100" t="s">
        <v>89</v>
      </c>
      <c r="F100" s="9">
        <v>3276</v>
      </c>
      <c r="G100" s="9">
        <v>3276</v>
      </c>
    </row>
    <row r="101" spans="1:7" x14ac:dyDescent="0.35">
      <c r="A101" t="s">
        <v>90</v>
      </c>
      <c r="B101">
        <v>651263</v>
      </c>
      <c r="C101" s="8">
        <v>44203</v>
      </c>
      <c r="D101" t="s">
        <v>10</v>
      </c>
      <c r="E101" t="s">
        <v>12</v>
      </c>
      <c r="F101" s="9">
        <v>962</v>
      </c>
      <c r="G101" s="9">
        <v>962</v>
      </c>
    </row>
    <row r="102" spans="1:7" x14ac:dyDescent="0.35">
      <c r="A102" t="s">
        <v>90</v>
      </c>
      <c r="B102">
        <v>651434</v>
      </c>
      <c r="C102" s="8">
        <v>44210</v>
      </c>
      <c r="D102" t="s">
        <v>10</v>
      </c>
      <c r="E102" t="s">
        <v>11</v>
      </c>
      <c r="F102" s="9">
        <v>610.55999999999995</v>
      </c>
      <c r="G102" s="9">
        <v>610.55999999999995</v>
      </c>
    </row>
    <row r="103" spans="1:7" x14ac:dyDescent="0.35">
      <c r="A103" t="s">
        <v>90</v>
      </c>
      <c r="B103">
        <v>651435</v>
      </c>
      <c r="C103" s="8">
        <v>44203</v>
      </c>
      <c r="D103" t="s">
        <v>10</v>
      </c>
      <c r="E103" t="s">
        <v>12</v>
      </c>
      <c r="F103" s="9">
        <v>8816.7999999999993</v>
      </c>
      <c r="G103" s="9">
        <v>8816.7999999999993</v>
      </c>
    </row>
    <row r="104" spans="1:7" x14ac:dyDescent="0.35">
      <c r="A104" t="s">
        <v>90</v>
      </c>
      <c r="B104">
        <v>651763</v>
      </c>
      <c r="C104" s="8">
        <v>44203</v>
      </c>
      <c r="D104" t="s">
        <v>10</v>
      </c>
      <c r="E104" t="s">
        <v>91</v>
      </c>
      <c r="F104" s="9">
        <v>7470.8</v>
      </c>
      <c r="G104" s="9">
        <v>7470.8</v>
      </c>
    </row>
    <row r="105" spans="1:7" x14ac:dyDescent="0.35">
      <c r="A105" t="s">
        <v>90</v>
      </c>
      <c r="B105">
        <v>651899</v>
      </c>
      <c r="C105" s="8">
        <v>44210</v>
      </c>
      <c r="D105" t="s">
        <v>10</v>
      </c>
      <c r="E105" t="s">
        <v>11</v>
      </c>
      <c r="F105" s="9">
        <v>857.34</v>
      </c>
      <c r="G105" s="9">
        <v>857.34</v>
      </c>
    </row>
    <row r="106" spans="1:7" x14ac:dyDescent="0.35">
      <c r="A106" t="s">
        <v>90</v>
      </c>
      <c r="B106">
        <v>651900</v>
      </c>
      <c r="C106" s="8">
        <v>44203</v>
      </c>
      <c r="D106" t="s">
        <v>23</v>
      </c>
      <c r="E106" t="s">
        <v>25</v>
      </c>
      <c r="F106" s="9">
        <v>456</v>
      </c>
      <c r="G106" s="9">
        <v>456</v>
      </c>
    </row>
    <row r="107" spans="1:7" x14ac:dyDescent="0.35">
      <c r="A107" t="s">
        <v>90</v>
      </c>
      <c r="B107">
        <v>652149</v>
      </c>
      <c r="C107" s="8">
        <v>44217</v>
      </c>
      <c r="D107" t="s">
        <v>10</v>
      </c>
      <c r="E107" t="s">
        <v>11</v>
      </c>
      <c r="F107" s="9">
        <v>26565</v>
      </c>
      <c r="G107" s="9">
        <v>26565</v>
      </c>
    </row>
    <row r="108" spans="1:7" x14ac:dyDescent="0.35">
      <c r="A108" t="s">
        <v>90</v>
      </c>
      <c r="B108">
        <v>652324</v>
      </c>
      <c r="C108" s="8">
        <v>44224</v>
      </c>
      <c r="D108" t="s">
        <v>10</v>
      </c>
      <c r="E108" t="s">
        <v>12</v>
      </c>
      <c r="F108" s="9">
        <v>700.3</v>
      </c>
      <c r="G108" s="9">
        <v>700.3</v>
      </c>
    </row>
    <row r="109" spans="1:7" x14ac:dyDescent="0.35">
      <c r="A109" t="s">
        <v>90</v>
      </c>
      <c r="B109">
        <v>652342</v>
      </c>
      <c r="C109" s="8">
        <v>44224</v>
      </c>
      <c r="D109" t="s">
        <v>10</v>
      </c>
      <c r="E109" t="s">
        <v>12</v>
      </c>
      <c r="F109" s="9">
        <v>3221.2</v>
      </c>
      <c r="G109" s="9">
        <v>3221.2</v>
      </c>
    </row>
    <row r="110" spans="1:7" x14ac:dyDescent="0.35">
      <c r="A110" t="s">
        <v>92</v>
      </c>
      <c r="B110">
        <v>651775</v>
      </c>
      <c r="C110" s="8">
        <v>44203</v>
      </c>
      <c r="D110" t="s">
        <v>30</v>
      </c>
      <c r="E110" t="s">
        <v>59</v>
      </c>
      <c r="F110" s="9">
        <v>1448.27</v>
      </c>
      <c r="G110" s="9" t="s">
        <v>239</v>
      </c>
    </row>
    <row r="111" spans="1:7" x14ac:dyDescent="0.35">
      <c r="A111" t="s">
        <v>92</v>
      </c>
      <c r="B111">
        <v>651775</v>
      </c>
      <c r="C111" s="8">
        <v>44203</v>
      </c>
      <c r="D111" t="s">
        <v>32</v>
      </c>
      <c r="E111" t="s">
        <v>59</v>
      </c>
      <c r="F111" s="9">
        <v>215.89</v>
      </c>
      <c r="G111" s="9">
        <v>1664.1599999999999</v>
      </c>
    </row>
    <row r="112" spans="1:7" x14ac:dyDescent="0.35">
      <c r="A112" t="s">
        <v>93</v>
      </c>
      <c r="B112">
        <v>652118</v>
      </c>
      <c r="C112" s="8">
        <v>44217</v>
      </c>
      <c r="D112" t="s">
        <v>64</v>
      </c>
      <c r="E112" t="s">
        <v>94</v>
      </c>
      <c r="F112" s="9">
        <v>330</v>
      </c>
      <c r="G112" s="9" t="s">
        <v>239</v>
      </c>
    </row>
    <row r="113" spans="1:7" x14ac:dyDescent="0.35">
      <c r="A113" t="s">
        <v>93</v>
      </c>
      <c r="B113">
        <v>652118</v>
      </c>
      <c r="C113" s="8">
        <v>44217</v>
      </c>
      <c r="D113" t="s">
        <v>64</v>
      </c>
      <c r="E113" t="s">
        <v>95</v>
      </c>
      <c r="F113" s="9">
        <v>13431.45</v>
      </c>
      <c r="G113" s="9">
        <v>13761.45</v>
      </c>
    </row>
    <row r="114" spans="1:7" x14ac:dyDescent="0.35">
      <c r="A114" t="s">
        <v>96</v>
      </c>
      <c r="B114">
        <v>652508</v>
      </c>
      <c r="C114" s="8">
        <v>44217</v>
      </c>
      <c r="D114" t="s">
        <v>16</v>
      </c>
      <c r="E114" t="s">
        <v>38</v>
      </c>
      <c r="F114" s="9">
        <v>3875</v>
      </c>
      <c r="G114" s="9">
        <v>3875</v>
      </c>
    </row>
    <row r="115" spans="1:7" x14ac:dyDescent="0.35">
      <c r="A115" t="s">
        <v>97</v>
      </c>
      <c r="B115">
        <v>651896</v>
      </c>
      <c r="C115" s="8">
        <v>44203</v>
      </c>
      <c r="D115" t="s">
        <v>31</v>
      </c>
      <c r="E115" t="s">
        <v>59</v>
      </c>
      <c r="F115" s="9">
        <v>1274</v>
      </c>
      <c r="G115" s="9">
        <v>1274</v>
      </c>
    </row>
    <row r="116" spans="1:7" x14ac:dyDescent="0.35">
      <c r="A116" t="s">
        <v>98</v>
      </c>
      <c r="B116">
        <v>652709</v>
      </c>
      <c r="C116" s="8">
        <v>44224</v>
      </c>
      <c r="D116" t="s">
        <v>18</v>
      </c>
      <c r="E116" t="s">
        <v>53</v>
      </c>
      <c r="F116" s="9">
        <v>1235</v>
      </c>
      <c r="G116" s="9">
        <v>1235</v>
      </c>
    </row>
    <row r="117" spans="1:7" x14ac:dyDescent="0.35">
      <c r="A117" t="s">
        <v>99</v>
      </c>
      <c r="B117">
        <v>651956</v>
      </c>
      <c r="C117" s="8">
        <v>44203</v>
      </c>
      <c r="D117" t="s">
        <v>18</v>
      </c>
      <c r="E117" t="s">
        <v>100</v>
      </c>
      <c r="F117" s="9">
        <v>713.33</v>
      </c>
      <c r="G117" s="9">
        <v>713.33</v>
      </c>
    </row>
    <row r="118" spans="1:7" x14ac:dyDescent="0.35">
      <c r="A118" t="s">
        <v>101</v>
      </c>
      <c r="B118">
        <v>651475</v>
      </c>
      <c r="C118" s="8">
        <v>44203</v>
      </c>
      <c r="D118" t="s">
        <v>10</v>
      </c>
      <c r="E118" t="s">
        <v>102</v>
      </c>
      <c r="F118" s="9">
        <v>505</v>
      </c>
      <c r="G118" s="9">
        <v>505</v>
      </c>
    </row>
    <row r="119" spans="1:7" x14ac:dyDescent="0.35">
      <c r="A119" t="s">
        <v>103</v>
      </c>
      <c r="B119">
        <v>651901</v>
      </c>
      <c r="C119" s="8">
        <v>44210</v>
      </c>
      <c r="D119" t="s">
        <v>10</v>
      </c>
      <c r="E119" t="s">
        <v>27</v>
      </c>
      <c r="F119" s="9">
        <v>90750</v>
      </c>
      <c r="G119" s="9">
        <v>90750</v>
      </c>
    </row>
    <row r="120" spans="1:7" x14ac:dyDescent="0.35">
      <c r="A120" t="s">
        <v>104</v>
      </c>
      <c r="B120">
        <v>652320</v>
      </c>
      <c r="C120" s="8">
        <v>44210</v>
      </c>
      <c r="D120" t="s">
        <v>31</v>
      </c>
      <c r="E120" t="s">
        <v>59</v>
      </c>
      <c r="F120" s="9">
        <v>595</v>
      </c>
      <c r="G120" s="9">
        <v>595</v>
      </c>
    </row>
    <row r="121" spans="1:7" x14ac:dyDescent="0.35">
      <c r="A121" t="s">
        <v>105</v>
      </c>
      <c r="B121">
        <v>651408</v>
      </c>
      <c r="C121" s="8">
        <v>44203</v>
      </c>
      <c r="D121" t="s">
        <v>23</v>
      </c>
      <c r="E121" t="s">
        <v>25</v>
      </c>
      <c r="F121" s="9">
        <v>876</v>
      </c>
      <c r="G121" s="9">
        <v>876</v>
      </c>
    </row>
    <row r="122" spans="1:7" x14ac:dyDescent="0.35">
      <c r="A122" t="s">
        <v>105</v>
      </c>
      <c r="B122">
        <v>651409</v>
      </c>
      <c r="C122" s="8">
        <v>44203</v>
      </c>
      <c r="D122" t="s">
        <v>23</v>
      </c>
      <c r="E122" t="s">
        <v>25</v>
      </c>
      <c r="F122" s="9">
        <v>876</v>
      </c>
      <c r="G122" s="9">
        <v>876</v>
      </c>
    </row>
    <row r="123" spans="1:7" x14ac:dyDescent="0.35">
      <c r="A123" t="s">
        <v>105</v>
      </c>
      <c r="B123">
        <v>651564</v>
      </c>
      <c r="C123" s="8">
        <v>44203</v>
      </c>
      <c r="D123" t="s">
        <v>23</v>
      </c>
      <c r="E123" t="s">
        <v>25</v>
      </c>
      <c r="F123" s="9">
        <v>543.1</v>
      </c>
      <c r="G123" s="9">
        <v>543.1</v>
      </c>
    </row>
    <row r="124" spans="1:7" x14ac:dyDescent="0.35">
      <c r="A124" t="s">
        <v>105</v>
      </c>
      <c r="B124">
        <v>651748</v>
      </c>
      <c r="C124" s="8">
        <v>44203</v>
      </c>
      <c r="D124" t="s">
        <v>23</v>
      </c>
      <c r="E124" t="s">
        <v>25</v>
      </c>
      <c r="F124" s="9">
        <v>921</v>
      </c>
      <c r="G124" s="9">
        <v>921</v>
      </c>
    </row>
    <row r="125" spans="1:7" x14ac:dyDescent="0.35">
      <c r="A125" t="s">
        <v>105</v>
      </c>
      <c r="B125">
        <v>652315</v>
      </c>
      <c r="C125" s="8">
        <v>44224</v>
      </c>
      <c r="D125" t="s">
        <v>23</v>
      </c>
      <c r="E125" t="s">
        <v>25</v>
      </c>
      <c r="F125" s="9">
        <v>656.7</v>
      </c>
      <c r="G125" s="9">
        <v>656.7</v>
      </c>
    </row>
    <row r="126" spans="1:7" x14ac:dyDescent="0.35">
      <c r="A126" t="s">
        <v>105</v>
      </c>
      <c r="B126">
        <v>652317</v>
      </c>
      <c r="C126" s="8">
        <v>44224</v>
      </c>
      <c r="D126" t="s">
        <v>23</v>
      </c>
      <c r="E126" t="s">
        <v>25</v>
      </c>
      <c r="F126" s="9">
        <v>432</v>
      </c>
      <c r="G126" s="9">
        <v>432</v>
      </c>
    </row>
    <row r="127" spans="1:7" x14ac:dyDescent="0.35">
      <c r="A127" t="s">
        <v>105</v>
      </c>
      <c r="B127">
        <v>652535</v>
      </c>
      <c r="C127" s="8">
        <v>44224</v>
      </c>
      <c r="D127" t="s">
        <v>23</v>
      </c>
      <c r="E127" t="s">
        <v>25</v>
      </c>
      <c r="F127" s="9">
        <v>961.5</v>
      </c>
      <c r="G127" s="9">
        <v>961.5</v>
      </c>
    </row>
    <row r="128" spans="1:7" x14ac:dyDescent="0.35">
      <c r="A128" t="s">
        <v>105</v>
      </c>
      <c r="B128">
        <v>652542</v>
      </c>
      <c r="C128" s="8">
        <v>44224</v>
      </c>
      <c r="D128" t="s">
        <v>23</v>
      </c>
      <c r="E128" t="s">
        <v>25</v>
      </c>
      <c r="F128" s="9">
        <v>660</v>
      </c>
      <c r="G128" s="9">
        <v>660</v>
      </c>
    </row>
    <row r="129" spans="1:7" x14ac:dyDescent="0.35">
      <c r="A129" t="s">
        <v>106</v>
      </c>
      <c r="B129">
        <v>650625</v>
      </c>
      <c r="C129" s="8">
        <v>44217</v>
      </c>
      <c r="D129" t="s">
        <v>10</v>
      </c>
      <c r="E129" t="s">
        <v>35</v>
      </c>
      <c r="F129" s="9">
        <v>-635.86</v>
      </c>
      <c r="G129" s="9">
        <v>-635.86</v>
      </c>
    </row>
    <row r="130" spans="1:7" x14ac:dyDescent="0.35">
      <c r="A130" t="s">
        <v>106</v>
      </c>
      <c r="B130">
        <v>650626</v>
      </c>
      <c r="C130" s="8">
        <v>44217</v>
      </c>
      <c r="D130" t="s">
        <v>10</v>
      </c>
      <c r="E130" t="s">
        <v>35</v>
      </c>
      <c r="F130" s="9">
        <v>507.11</v>
      </c>
      <c r="G130" s="9">
        <v>507.11</v>
      </c>
    </row>
    <row r="131" spans="1:7" x14ac:dyDescent="0.35">
      <c r="A131" t="s">
        <v>107</v>
      </c>
      <c r="B131">
        <v>651919</v>
      </c>
      <c r="C131" s="8">
        <v>44203</v>
      </c>
      <c r="D131" t="s">
        <v>23</v>
      </c>
      <c r="E131" t="s">
        <v>108</v>
      </c>
      <c r="F131" s="9">
        <v>711.33</v>
      </c>
      <c r="G131" s="9">
        <v>711.33</v>
      </c>
    </row>
    <row r="132" spans="1:7" x14ac:dyDescent="0.35">
      <c r="A132" t="s">
        <v>109</v>
      </c>
      <c r="B132">
        <v>652335</v>
      </c>
      <c r="C132" s="8">
        <v>44224</v>
      </c>
      <c r="D132" t="s">
        <v>10</v>
      </c>
      <c r="E132" t="s">
        <v>91</v>
      </c>
      <c r="F132" s="9">
        <v>725</v>
      </c>
      <c r="G132" s="9" t="s">
        <v>239</v>
      </c>
    </row>
    <row r="133" spans="1:7" x14ac:dyDescent="0.35">
      <c r="A133" t="s">
        <v>109</v>
      </c>
      <c r="B133">
        <v>652335</v>
      </c>
      <c r="C133" s="8">
        <v>44224</v>
      </c>
      <c r="D133" t="s">
        <v>10</v>
      </c>
      <c r="E133" t="s">
        <v>11</v>
      </c>
      <c r="F133" s="9">
        <v>15</v>
      </c>
      <c r="G133" s="9">
        <v>740</v>
      </c>
    </row>
    <row r="134" spans="1:7" x14ac:dyDescent="0.35">
      <c r="A134" t="s">
        <v>110</v>
      </c>
      <c r="B134">
        <v>651625</v>
      </c>
      <c r="C134" s="8">
        <v>44203</v>
      </c>
      <c r="D134" t="s">
        <v>23</v>
      </c>
      <c r="E134" t="s">
        <v>25</v>
      </c>
      <c r="F134" s="9">
        <v>5250</v>
      </c>
      <c r="G134" s="9">
        <v>5250</v>
      </c>
    </row>
    <row r="135" spans="1:7" x14ac:dyDescent="0.35">
      <c r="A135" t="s">
        <v>111</v>
      </c>
      <c r="B135">
        <v>651764</v>
      </c>
      <c r="C135" s="8">
        <v>44217</v>
      </c>
      <c r="D135" t="s">
        <v>10</v>
      </c>
      <c r="E135" t="s">
        <v>112</v>
      </c>
      <c r="F135" s="9">
        <v>3003.17</v>
      </c>
      <c r="G135" s="9">
        <v>3003.17</v>
      </c>
    </row>
    <row r="136" spans="1:7" x14ac:dyDescent="0.35">
      <c r="A136" t="s">
        <v>111</v>
      </c>
      <c r="B136">
        <v>652026</v>
      </c>
      <c r="C136" s="8">
        <v>44203</v>
      </c>
      <c r="D136" t="s">
        <v>10</v>
      </c>
      <c r="E136" t="s">
        <v>113</v>
      </c>
      <c r="F136" s="9">
        <v>4221</v>
      </c>
      <c r="G136" s="9">
        <v>4221</v>
      </c>
    </row>
    <row r="137" spans="1:7" x14ac:dyDescent="0.35">
      <c r="A137" t="s">
        <v>114</v>
      </c>
      <c r="B137">
        <v>651932</v>
      </c>
      <c r="C137" s="8">
        <v>44203</v>
      </c>
      <c r="D137" t="s">
        <v>10</v>
      </c>
      <c r="E137" t="s">
        <v>27</v>
      </c>
      <c r="F137" s="9">
        <v>22520.639999999999</v>
      </c>
      <c r="G137" s="9">
        <v>22520.639999999999</v>
      </c>
    </row>
    <row r="138" spans="1:7" x14ac:dyDescent="0.35">
      <c r="A138" t="s">
        <v>114</v>
      </c>
      <c r="B138">
        <v>652032</v>
      </c>
      <c r="C138" s="8">
        <v>44210</v>
      </c>
      <c r="D138" t="s">
        <v>10</v>
      </c>
      <c r="E138" t="s">
        <v>27</v>
      </c>
      <c r="F138" s="9">
        <v>19922.509999999998</v>
      </c>
      <c r="G138" s="9">
        <v>19922.509999999998</v>
      </c>
    </row>
    <row r="139" spans="1:7" x14ac:dyDescent="0.35">
      <c r="A139" t="s">
        <v>114</v>
      </c>
      <c r="B139">
        <v>652033</v>
      </c>
      <c r="C139" s="8">
        <v>44210</v>
      </c>
      <c r="D139" t="s">
        <v>10</v>
      </c>
      <c r="E139" t="s">
        <v>27</v>
      </c>
      <c r="F139" s="9">
        <v>19922.509999999998</v>
      </c>
      <c r="G139" s="9">
        <v>19922.509999999998</v>
      </c>
    </row>
    <row r="140" spans="1:7" x14ac:dyDescent="0.35">
      <c r="A140" t="s">
        <v>115</v>
      </c>
      <c r="B140">
        <v>651463</v>
      </c>
      <c r="C140" s="8">
        <v>44203</v>
      </c>
      <c r="D140" t="s">
        <v>30</v>
      </c>
      <c r="E140" t="s">
        <v>59</v>
      </c>
      <c r="F140" s="9">
        <v>461</v>
      </c>
      <c r="G140" s="9">
        <v>461</v>
      </c>
    </row>
    <row r="141" spans="1:7" x14ac:dyDescent="0.35">
      <c r="A141" t="s">
        <v>116</v>
      </c>
      <c r="B141">
        <v>652271</v>
      </c>
      <c r="C141" s="8">
        <v>44217</v>
      </c>
      <c r="D141" t="s">
        <v>31</v>
      </c>
      <c r="E141" t="s">
        <v>59</v>
      </c>
      <c r="F141" s="9">
        <v>516</v>
      </c>
      <c r="G141" s="9">
        <v>516</v>
      </c>
    </row>
    <row r="142" spans="1:7" x14ac:dyDescent="0.35">
      <c r="A142" t="s">
        <v>116</v>
      </c>
      <c r="B142">
        <v>652663</v>
      </c>
      <c r="C142" s="8">
        <v>44224</v>
      </c>
      <c r="D142" t="s">
        <v>31</v>
      </c>
      <c r="E142" t="s">
        <v>59</v>
      </c>
      <c r="F142" s="9">
        <v>2450</v>
      </c>
      <c r="G142" s="9">
        <v>2450</v>
      </c>
    </row>
    <row r="143" spans="1:7" x14ac:dyDescent="0.35">
      <c r="A143" t="s">
        <v>117</v>
      </c>
      <c r="B143">
        <v>651572</v>
      </c>
      <c r="C143" s="8">
        <v>44203</v>
      </c>
      <c r="D143" t="s">
        <v>23</v>
      </c>
      <c r="E143" t="s">
        <v>25</v>
      </c>
      <c r="F143" s="9">
        <v>558.95000000000005</v>
      </c>
      <c r="G143" s="9">
        <v>558.95000000000005</v>
      </c>
    </row>
    <row r="144" spans="1:7" x14ac:dyDescent="0.35">
      <c r="A144" t="s">
        <v>241</v>
      </c>
      <c r="B144">
        <v>651854</v>
      </c>
      <c r="C144" s="8">
        <v>44210</v>
      </c>
      <c r="D144" t="s">
        <v>64</v>
      </c>
      <c r="E144" t="s">
        <v>94</v>
      </c>
      <c r="F144" s="9">
        <v>1080</v>
      </c>
      <c r="G144" s="9">
        <v>1080</v>
      </c>
    </row>
    <row r="145" spans="1:7" x14ac:dyDescent="0.35">
      <c r="A145" t="s">
        <v>118</v>
      </c>
      <c r="B145">
        <v>649057</v>
      </c>
      <c r="C145" s="8">
        <v>44203</v>
      </c>
      <c r="D145" t="s">
        <v>30</v>
      </c>
      <c r="E145" t="s">
        <v>80</v>
      </c>
      <c r="F145" s="9">
        <v>478.72</v>
      </c>
      <c r="G145" s="9">
        <v>478.72</v>
      </c>
    </row>
    <row r="146" spans="1:7" x14ac:dyDescent="0.35">
      <c r="A146" t="s">
        <v>118</v>
      </c>
      <c r="B146">
        <v>651515</v>
      </c>
      <c r="C146" s="8">
        <v>44210</v>
      </c>
      <c r="D146" t="s">
        <v>30</v>
      </c>
      <c r="E146" t="s">
        <v>80</v>
      </c>
      <c r="F146" s="9">
        <v>483.78</v>
      </c>
      <c r="G146" s="9">
        <v>483.78</v>
      </c>
    </row>
    <row r="147" spans="1:7" x14ac:dyDescent="0.35">
      <c r="A147" t="s">
        <v>118</v>
      </c>
      <c r="B147">
        <v>651724</v>
      </c>
      <c r="C147" s="8">
        <v>44203</v>
      </c>
      <c r="D147" t="s">
        <v>32</v>
      </c>
      <c r="E147" t="s">
        <v>119</v>
      </c>
      <c r="F147" s="9">
        <v>1610</v>
      </c>
      <c r="G147" s="9">
        <v>1610</v>
      </c>
    </row>
    <row r="148" spans="1:7" x14ac:dyDescent="0.35">
      <c r="A148" t="s">
        <v>118</v>
      </c>
      <c r="B148">
        <v>651728</v>
      </c>
      <c r="C148" s="8">
        <v>44203</v>
      </c>
      <c r="D148" t="s">
        <v>30</v>
      </c>
      <c r="E148" t="s">
        <v>119</v>
      </c>
      <c r="F148" s="9">
        <v>450</v>
      </c>
      <c r="G148" s="9">
        <v>450</v>
      </c>
    </row>
    <row r="149" spans="1:7" x14ac:dyDescent="0.35">
      <c r="A149" t="s">
        <v>118</v>
      </c>
      <c r="B149">
        <v>652037</v>
      </c>
      <c r="C149" s="8">
        <v>44203</v>
      </c>
      <c r="D149" t="s">
        <v>31</v>
      </c>
      <c r="E149" t="s">
        <v>80</v>
      </c>
      <c r="F149" s="9">
        <v>-1503.65</v>
      </c>
      <c r="G149" s="9" t="s">
        <v>239</v>
      </c>
    </row>
    <row r="150" spans="1:7" x14ac:dyDescent="0.35">
      <c r="A150" t="s">
        <v>118</v>
      </c>
      <c r="B150">
        <v>652037</v>
      </c>
      <c r="C150" s="8">
        <v>44203</v>
      </c>
      <c r="D150" t="s">
        <v>10</v>
      </c>
      <c r="E150" t="s">
        <v>80</v>
      </c>
      <c r="F150" s="9">
        <v>-586.21</v>
      </c>
      <c r="G150" s="9" t="s">
        <v>239</v>
      </c>
    </row>
    <row r="151" spans="1:7" x14ac:dyDescent="0.35">
      <c r="A151" t="s">
        <v>118</v>
      </c>
      <c r="B151">
        <v>652037</v>
      </c>
      <c r="C151" s="8">
        <v>44203</v>
      </c>
      <c r="D151" t="s">
        <v>32</v>
      </c>
      <c r="E151" t="s">
        <v>80</v>
      </c>
      <c r="F151" s="9">
        <v>-98.6</v>
      </c>
      <c r="G151" s="9">
        <v>-2188.46</v>
      </c>
    </row>
    <row r="152" spans="1:7" x14ac:dyDescent="0.35">
      <c r="A152" t="s">
        <v>120</v>
      </c>
      <c r="B152">
        <v>650758</v>
      </c>
      <c r="C152" s="8">
        <v>44203</v>
      </c>
      <c r="D152" t="s">
        <v>64</v>
      </c>
      <c r="E152" t="s">
        <v>121</v>
      </c>
      <c r="F152" s="9">
        <v>540</v>
      </c>
      <c r="G152" s="9">
        <v>540</v>
      </c>
    </row>
    <row r="153" spans="1:7" x14ac:dyDescent="0.35">
      <c r="A153" t="s">
        <v>122</v>
      </c>
      <c r="B153">
        <v>651867</v>
      </c>
      <c r="C153" s="8">
        <v>44203</v>
      </c>
      <c r="D153" t="s">
        <v>31</v>
      </c>
      <c r="E153" t="s">
        <v>113</v>
      </c>
      <c r="F153" s="9">
        <v>5345.44</v>
      </c>
      <c r="G153" s="9">
        <v>5345.44</v>
      </c>
    </row>
    <row r="154" spans="1:7" x14ac:dyDescent="0.35">
      <c r="A154" t="s">
        <v>122</v>
      </c>
      <c r="B154">
        <v>651868</v>
      </c>
      <c r="C154" s="8">
        <v>44203</v>
      </c>
      <c r="D154" t="s">
        <v>10</v>
      </c>
      <c r="E154" t="s">
        <v>59</v>
      </c>
      <c r="F154" s="9">
        <v>813.8</v>
      </c>
      <c r="G154" s="9">
        <v>813.8</v>
      </c>
    </row>
    <row r="155" spans="1:7" x14ac:dyDescent="0.35">
      <c r="A155" t="s">
        <v>122</v>
      </c>
      <c r="B155">
        <v>651869</v>
      </c>
      <c r="C155" s="8">
        <v>44203</v>
      </c>
      <c r="D155" t="s">
        <v>31</v>
      </c>
      <c r="E155" t="s">
        <v>59</v>
      </c>
      <c r="F155" s="9">
        <v>951.2</v>
      </c>
      <c r="G155" s="9">
        <v>951.2</v>
      </c>
    </row>
    <row r="156" spans="1:7" x14ac:dyDescent="0.35">
      <c r="A156" t="s">
        <v>122</v>
      </c>
      <c r="B156">
        <v>651887</v>
      </c>
      <c r="C156" s="8">
        <v>44203</v>
      </c>
      <c r="D156" t="s">
        <v>30</v>
      </c>
      <c r="E156" t="s">
        <v>29</v>
      </c>
      <c r="F156" s="9">
        <v>500</v>
      </c>
      <c r="G156" s="9" t="s">
        <v>239</v>
      </c>
    </row>
    <row r="157" spans="1:7" x14ac:dyDescent="0.35">
      <c r="A157" t="s">
        <v>122</v>
      </c>
      <c r="B157">
        <v>651887</v>
      </c>
      <c r="C157" s="8">
        <v>44203</v>
      </c>
      <c r="D157" t="s">
        <v>10</v>
      </c>
      <c r="E157" t="s">
        <v>29</v>
      </c>
      <c r="F157" s="9">
        <v>55</v>
      </c>
      <c r="G157" s="9">
        <v>555</v>
      </c>
    </row>
    <row r="158" spans="1:7" x14ac:dyDescent="0.35">
      <c r="A158" t="s">
        <v>122</v>
      </c>
      <c r="B158">
        <v>652079</v>
      </c>
      <c r="C158" s="8">
        <v>44210</v>
      </c>
      <c r="D158" t="s">
        <v>30</v>
      </c>
      <c r="E158" t="s">
        <v>59</v>
      </c>
      <c r="F158" s="9">
        <v>954.34</v>
      </c>
      <c r="G158" s="9">
        <v>954.34</v>
      </c>
    </row>
    <row r="159" spans="1:7" x14ac:dyDescent="0.35">
      <c r="A159" t="s">
        <v>122</v>
      </c>
      <c r="B159">
        <v>652683</v>
      </c>
      <c r="C159" s="8">
        <v>44217</v>
      </c>
      <c r="D159" t="s">
        <v>31</v>
      </c>
      <c r="E159" t="s">
        <v>59</v>
      </c>
      <c r="F159" s="9">
        <v>2605.3000000000002</v>
      </c>
      <c r="G159" s="9">
        <v>2605.3000000000002</v>
      </c>
    </row>
    <row r="160" spans="1:7" x14ac:dyDescent="0.35">
      <c r="A160" t="s">
        <v>122</v>
      </c>
      <c r="B160">
        <v>652686</v>
      </c>
      <c r="C160" s="8">
        <v>44217</v>
      </c>
      <c r="D160" t="s">
        <v>30</v>
      </c>
      <c r="E160" t="s">
        <v>59</v>
      </c>
      <c r="F160" s="9">
        <v>688.66</v>
      </c>
      <c r="G160" s="9">
        <v>688.66</v>
      </c>
    </row>
    <row r="161" spans="1:7" x14ac:dyDescent="0.35">
      <c r="A161" t="s">
        <v>122</v>
      </c>
      <c r="B161">
        <v>652689</v>
      </c>
      <c r="C161" s="8">
        <v>44217</v>
      </c>
      <c r="D161" t="s">
        <v>31</v>
      </c>
      <c r="E161" t="s">
        <v>59</v>
      </c>
      <c r="F161" s="9">
        <v>450.86</v>
      </c>
      <c r="G161" s="9">
        <v>450.86</v>
      </c>
    </row>
    <row r="162" spans="1:7" x14ac:dyDescent="0.35">
      <c r="A162" t="s">
        <v>123</v>
      </c>
      <c r="B162">
        <v>651916</v>
      </c>
      <c r="C162" s="8">
        <v>44210</v>
      </c>
      <c r="D162" t="s">
        <v>23</v>
      </c>
      <c r="E162" t="s">
        <v>124</v>
      </c>
      <c r="F162" s="9">
        <v>827358.46</v>
      </c>
      <c r="G162" s="9" t="s">
        <v>239</v>
      </c>
    </row>
    <row r="163" spans="1:7" x14ac:dyDescent="0.35">
      <c r="A163" t="s">
        <v>123</v>
      </c>
      <c r="B163">
        <v>651916</v>
      </c>
      <c r="C163" s="8">
        <v>44210</v>
      </c>
      <c r="D163" t="s">
        <v>125</v>
      </c>
      <c r="E163" t="s">
        <v>126</v>
      </c>
      <c r="F163" s="9">
        <v>12907</v>
      </c>
      <c r="G163" s="9">
        <v>840265.46</v>
      </c>
    </row>
    <row r="164" spans="1:7" x14ac:dyDescent="0.35">
      <c r="A164" t="s">
        <v>127</v>
      </c>
      <c r="B164">
        <v>652293</v>
      </c>
      <c r="C164" s="8">
        <v>44210</v>
      </c>
      <c r="D164" t="s">
        <v>10</v>
      </c>
      <c r="E164" t="s">
        <v>128</v>
      </c>
      <c r="F164" s="9">
        <v>1740</v>
      </c>
      <c r="G164" s="9">
        <v>1740</v>
      </c>
    </row>
    <row r="165" spans="1:7" x14ac:dyDescent="0.35">
      <c r="A165" t="s">
        <v>129</v>
      </c>
      <c r="B165">
        <v>651857</v>
      </c>
      <c r="C165" s="8">
        <v>44203</v>
      </c>
      <c r="D165" t="s">
        <v>10</v>
      </c>
      <c r="E165" t="s">
        <v>11</v>
      </c>
      <c r="F165" s="9">
        <v>3585.5</v>
      </c>
      <c r="G165" s="9">
        <v>3585.5</v>
      </c>
    </row>
    <row r="166" spans="1:7" x14ac:dyDescent="0.35">
      <c r="A166" t="s">
        <v>129</v>
      </c>
      <c r="B166">
        <v>651870</v>
      </c>
      <c r="C166" s="8">
        <v>44203</v>
      </c>
      <c r="D166" t="s">
        <v>10</v>
      </c>
      <c r="E166" t="s">
        <v>91</v>
      </c>
      <c r="F166" s="9">
        <v>33915.379999999997</v>
      </c>
      <c r="G166" s="9">
        <v>33915.379999999997</v>
      </c>
    </row>
    <row r="167" spans="1:7" x14ac:dyDescent="0.35">
      <c r="A167" t="s">
        <v>129</v>
      </c>
      <c r="B167">
        <v>652128</v>
      </c>
      <c r="C167" s="8">
        <v>44224</v>
      </c>
      <c r="D167" t="s">
        <v>10</v>
      </c>
      <c r="E167" t="s">
        <v>12</v>
      </c>
      <c r="F167" s="9">
        <v>5294.1</v>
      </c>
      <c r="G167" s="9">
        <v>5294.1</v>
      </c>
    </row>
    <row r="168" spans="1:7" x14ac:dyDescent="0.35">
      <c r="A168" t="s">
        <v>129</v>
      </c>
      <c r="B168">
        <v>652129</v>
      </c>
      <c r="C168" s="8">
        <v>44217</v>
      </c>
      <c r="D168" t="s">
        <v>10</v>
      </c>
      <c r="E168" t="s">
        <v>12</v>
      </c>
      <c r="F168" s="9">
        <v>2515.5</v>
      </c>
      <c r="G168" s="9">
        <v>2515.5</v>
      </c>
    </row>
    <row r="169" spans="1:7" x14ac:dyDescent="0.35">
      <c r="A169" t="s">
        <v>129</v>
      </c>
      <c r="B169">
        <v>652312</v>
      </c>
      <c r="C169" s="8">
        <v>44217</v>
      </c>
      <c r="D169" t="s">
        <v>10</v>
      </c>
      <c r="E169" t="s">
        <v>12</v>
      </c>
      <c r="F169" s="9">
        <v>1196.5</v>
      </c>
      <c r="G169" s="9">
        <v>1196.5</v>
      </c>
    </row>
    <row r="170" spans="1:7" x14ac:dyDescent="0.35">
      <c r="A170" t="s">
        <v>130</v>
      </c>
      <c r="B170">
        <v>651960</v>
      </c>
      <c r="C170" s="8">
        <v>44203</v>
      </c>
      <c r="D170" t="s">
        <v>18</v>
      </c>
      <c r="E170" t="s">
        <v>17</v>
      </c>
      <c r="F170" s="9">
        <v>71110.600000000006</v>
      </c>
      <c r="G170" s="9">
        <v>71110.600000000006</v>
      </c>
    </row>
    <row r="171" spans="1:7" x14ac:dyDescent="0.35">
      <c r="A171" t="s">
        <v>130</v>
      </c>
      <c r="B171">
        <v>651961</v>
      </c>
      <c r="C171" s="8">
        <v>44203</v>
      </c>
      <c r="D171" t="s">
        <v>18</v>
      </c>
      <c r="E171" t="s">
        <v>17</v>
      </c>
      <c r="F171" s="9">
        <v>71110.5</v>
      </c>
      <c r="G171" s="9">
        <v>71110.5</v>
      </c>
    </row>
    <row r="172" spans="1:7" x14ac:dyDescent="0.35">
      <c r="A172" t="s">
        <v>131</v>
      </c>
      <c r="B172">
        <v>652002</v>
      </c>
      <c r="C172" s="8">
        <v>44203</v>
      </c>
      <c r="D172" t="s">
        <v>64</v>
      </c>
      <c r="E172" t="s">
        <v>132</v>
      </c>
      <c r="F172" s="9">
        <v>513.82000000000005</v>
      </c>
      <c r="G172" s="9">
        <v>513.82000000000005</v>
      </c>
    </row>
    <row r="173" spans="1:7" x14ac:dyDescent="0.35">
      <c r="A173" t="s">
        <v>133</v>
      </c>
      <c r="B173">
        <v>651866</v>
      </c>
      <c r="C173" s="8">
        <v>44203</v>
      </c>
      <c r="D173" t="s">
        <v>64</v>
      </c>
      <c r="E173" t="s">
        <v>132</v>
      </c>
      <c r="F173" s="9">
        <v>600</v>
      </c>
      <c r="G173" s="9">
        <v>600</v>
      </c>
    </row>
    <row r="174" spans="1:7" x14ac:dyDescent="0.35">
      <c r="A174" t="s">
        <v>134</v>
      </c>
      <c r="B174">
        <v>651963</v>
      </c>
      <c r="C174" s="8">
        <v>44203</v>
      </c>
      <c r="D174" t="s">
        <v>10</v>
      </c>
      <c r="E174" t="s">
        <v>91</v>
      </c>
      <c r="F174" s="9">
        <v>656.45</v>
      </c>
      <c r="G174" s="9">
        <v>656.45</v>
      </c>
    </row>
    <row r="175" spans="1:7" x14ac:dyDescent="0.35">
      <c r="A175" t="s">
        <v>135</v>
      </c>
      <c r="B175">
        <v>651939</v>
      </c>
      <c r="C175" s="8">
        <v>44203</v>
      </c>
      <c r="D175" t="s">
        <v>10</v>
      </c>
      <c r="E175" t="s">
        <v>136</v>
      </c>
      <c r="F175" s="9">
        <v>656.5</v>
      </c>
      <c r="G175" s="9">
        <v>656.5</v>
      </c>
    </row>
    <row r="176" spans="1:7" x14ac:dyDescent="0.35">
      <c r="A176" t="s">
        <v>135</v>
      </c>
      <c r="B176">
        <v>651940</v>
      </c>
      <c r="C176" s="8">
        <v>44203</v>
      </c>
      <c r="D176" t="s">
        <v>10</v>
      </c>
      <c r="E176" t="s">
        <v>136</v>
      </c>
      <c r="F176" s="9">
        <v>525.20000000000005</v>
      </c>
      <c r="G176" s="9">
        <v>525.20000000000005</v>
      </c>
    </row>
    <row r="177" spans="1:7" x14ac:dyDescent="0.35">
      <c r="A177" t="s">
        <v>135</v>
      </c>
      <c r="B177">
        <v>651941</v>
      </c>
      <c r="C177" s="8">
        <v>44203</v>
      </c>
      <c r="D177" t="s">
        <v>10</v>
      </c>
      <c r="E177" t="s">
        <v>136</v>
      </c>
      <c r="F177" s="9">
        <v>525.20000000000005</v>
      </c>
      <c r="G177" s="9">
        <v>525.20000000000005</v>
      </c>
    </row>
    <row r="178" spans="1:7" x14ac:dyDescent="0.35">
      <c r="A178" t="s">
        <v>135</v>
      </c>
      <c r="B178">
        <v>651942</v>
      </c>
      <c r="C178" s="8">
        <v>44203</v>
      </c>
      <c r="D178" t="s">
        <v>10</v>
      </c>
      <c r="E178" t="s">
        <v>136</v>
      </c>
      <c r="F178" s="9">
        <v>656.5</v>
      </c>
      <c r="G178" s="9">
        <v>656.5</v>
      </c>
    </row>
    <row r="179" spans="1:7" x14ac:dyDescent="0.35">
      <c r="A179" t="s">
        <v>135</v>
      </c>
      <c r="B179">
        <v>651971</v>
      </c>
      <c r="C179" s="8">
        <v>44210</v>
      </c>
      <c r="D179" t="s">
        <v>10</v>
      </c>
      <c r="E179" t="s">
        <v>136</v>
      </c>
      <c r="F179" s="9">
        <v>525.20000000000005</v>
      </c>
      <c r="G179" s="9">
        <v>525.20000000000005</v>
      </c>
    </row>
    <row r="180" spans="1:7" x14ac:dyDescent="0.35">
      <c r="A180" t="s">
        <v>137</v>
      </c>
      <c r="B180">
        <v>652124</v>
      </c>
      <c r="C180" s="8">
        <v>44203</v>
      </c>
      <c r="D180" t="s">
        <v>32</v>
      </c>
      <c r="E180" t="s">
        <v>121</v>
      </c>
      <c r="F180" s="9">
        <v>4795</v>
      </c>
      <c r="G180" s="9">
        <v>4795</v>
      </c>
    </row>
    <row r="181" spans="1:7" x14ac:dyDescent="0.35">
      <c r="A181" t="s">
        <v>137</v>
      </c>
      <c r="B181">
        <v>652126</v>
      </c>
      <c r="C181" s="8">
        <v>44203</v>
      </c>
      <c r="D181" t="s">
        <v>32</v>
      </c>
      <c r="E181" t="s">
        <v>138</v>
      </c>
      <c r="F181" s="9">
        <v>36050</v>
      </c>
      <c r="G181" s="9">
        <v>36050</v>
      </c>
    </row>
    <row r="182" spans="1:7" x14ac:dyDescent="0.35">
      <c r="A182" t="s">
        <v>139</v>
      </c>
      <c r="B182">
        <v>652130</v>
      </c>
      <c r="C182" s="8">
        <v>44203</v>
      </c>
      <c r="D182" t="s">
        <v>64</v>
      </c>
      <c r="E182" t="s">
        <v>140</v>
      </c>
      <c r="F182" s="9">
        <v>737.8</v>
      </c>
      <c r="G182" s="9">
        <v>737.8</v>
      </c>
    </row>
    <row r="183" spans="1:7" x14ac:dyDescent="0.35">
      <c r="A183" t="s">
        <v>141</v>
      </c>
      <c r="B183">
        <v>650919</v>
      </c>
      <c r="C183" s="8">
        <v>44224</v>
      </c>
      <c r="D183" t="s">
        <v>18</v>
      </c>
      <c r="E183" t="s">
        <v>142</v>
      </c>
      <c r="F183" s="9">
        <v>3104.27</v>
      </c>
      <c r="G183" s="9">
        <v>3104.27</v>
      </c>
    </row>
    <row r="184" spans="1:7" x14ac:dyDescent="0.35">
      <c r="A184" t="s">
        <v>141</v>
      </c>
      <c r="B184">
        <v>651904</v>
      </c>
      <c r="C184" s="8">
        <v>44224</v>
      </c>
      <c r="D184" t="s">
        <v>18</v>
      </c>
      <c r="E184" t="s">
        <v>142</v>
      </c>
      <c r="F184" s="9">
        <v>5298.12</v>
      </c>
      <c r="G184" s="9">
        <v>5298.12</v>
      </c>
    </row>
    <row r="185" spans="1:7" x14ac:dyDescent="0.35">
      <c r="A185" t="s">
        <v>143</v>
      </c>
      <c r="B185">
        <v>651424</v>
      </c>
      <c r="C185" s="8">
        <v>44203</v>
      </c>
      <c r="D185" t="s">
        <v>10</v>
      </c>
      <c r="E185" t="s">
        <v>11</v>
      </c>
      <c r="F185" s="9">
        <v>515</v>
      </c>
      <c r="G185" s="9">
        <v>515</v>
      </c>
    </row>
    <row r="186" spans="1:7" x14ac:dyDescent="0.35">
      <c r="A186" t="s">
        <v>143</v>
      </c>
      <c r="B186">
        <v>651754</v>
      </c>
      <c r="C186" s="8">
        <v>44203</v>
      </c>
      <c r="D186" t="s">
        <v>10</v>
      </c>
      <c r="E186" t="s">
        <v>11</v>
      </c>
      <c r="F186" s="9">
        <v>1273</v>
      </c>
      <c r="G186" s="9">
        <v>1273</v>
      </c>
    </row>
    <row r="187" spans="1:7" x14ac:dyDescent="0.35">
      <c r="A187" t="s">
        <v>144</v>
      </c>
      <c r="B187">
        <v>652318</v>
      </c>
      <c r="C187" s="8">
        <v>44224</v>
      </c>
      <c r="D187" t="s">
        <v>10</v>
      </c>
      <c r="E187" t="s">
        <v>35</v>
      </c>
      <c r="F187" s="9">
        <v>450.57</v>
      </c>
      <c r="G187" s="9">
        <v>450.57</v>
      </c>
    </row>
    <row r="188" spans="1:7" x14ac:dyDescent="0.35">
      <c r="A188" t="s">
        <v>145</v>
      </c>
      <c r="B188">
        <v>652329</v>
      </c>
      <c r="C188" s="8">
        <v>44224</v>
      </c>
      <c r="D188" t="s">
        <v>10</v>
      </c>
      <c r="E188" t="s">
        <v>11</v>
      </c>
      <c r="F188" s="9">
        <v>1422.4</v>
      </c>
      <c r="G188" s="9">
        <v>1422.4</v>
      </c>
    </row>
    <row r="189" spans="1:7" x14ac:dyDescent="0.35">
      <c r="A189" t="s">
        <v>146</v>
      </c>
      <c r="B189">
        <v>651570</v>
      </c>
      <c r="C189" s="8">
        <v>44203</v>
      </c>
      <c r="D189" t="s">
        <v>64</v>
      </c>
      <c r="E189" t="s">
        <v>147</v>
      </c>
      <c r="F189" s="9">
        <v>2137.5</v>
      </c>
      <c r="G189" s="9">
        <v>2137.5</v>
      </c>
    </row>
    <row r="190" spans="1:7" x14ac:dyDescent="0.35">
      <c r="A190" t="s">
        <v>148</v>
      </c>
      <c r="B190">
        <v>651905</v>
      </c>
      <c r="C190" s="8">
        <v>44203</v>
      </c>
      <c r="D190" t="s">
        <v>23</v>
      </c>
      <c r="E190" t="s">
        <v>24</v>
      </c>
      <c r="F190" s="9">
        <v>5.95</v>
      </c>
      <c r="G190" s="9" t="s">
        <v>239</v>
      </c>
    </row>
    <row r="191" spans="1:7" x14ac:dyDescent="0.35">
      <c r="A191" t="s">
        <v>148</v>
      </c>
      <c r="B191">
        <v>651905</v>
      </c>
      <c r="C191" s="8">
        <v>44203</v>
      </c>
      <c r="D191" t="s">
        <v>23</v>
      </c>
      <c r="E191" t="s">
        <v>25</v>
      </c>
      <c r="F191" s="9">
        <v>478</v>
      </c>
      <c r="G191" s="9">
        <v>483.95</v>
      </c>
    </row>
    <row r="192" spans="1:7" x14ac:dyDescent="0.35">
      <c r="A192" t="s">
        <v>149</v>
      </c>
      <c r="B192">
        <v>651089</v>
      </c>
      <c r="C192" s="8">
        <v>44203</v>
      </c>
      <c r="D192" t="s">
        <v>10</v>
      </c>
      <c r="E192" t="s">
        <v>21</v>
      </c>
      <c r="F192" s="9">
        <v>591</v>
      </c>
      <c r="G192" s="9">
        <v>591</v>
      </c>
    </row>
    <row r="193" spans="1:7" x14ac:dyDescent="0.35">
      <c r="A193" t="s">
        <v>149</v>
      </c>
      <c r="B193">
        <v>651563</v>
      </c>
      <c r="C193" s="8">
        <v>44217</v>
      </c>
      <c r="D193" t="s">
        <v>10</v>
      </c>
      <c r="E193" t="s">
        <v>21</v>
      </c>
      <c r="F193" s="9">
        <v>420</v>
      </c>
      <c r="G193" s="9">
        <v>420</v>
      </c>
    </row>
    <row r="194" spans="1:7" x14ac:dyDescent="0.35">
      <c r="A194" t="s">
        <v>150</v>
      </c>
      <c r="B194">
        <v>652001</v>
      </c>
      <c r="C194" s="8">
        <v>44217</v>
      </c>
      <c r="D194" t="s">
        <v>23</v>
      </c>
      <c r="E194" t="s">
        <v>25</v>
      </c>
      <c r="F194" s="9">
        <v>949.5</v>
      </c>
      <c r="G194" s="9">
        <v>949.5</v>
      </c>
    </row>
    <row r="195" spans="1:7" x14ac:dyDescent="0.35">
      <c r="A195" t="s">
        <v>151</v>
      </c>
      <c r="B195">
        <v>651814</v>
      </c>
      <c r="C195" s="8">
        <v>44203</v>
      </c>
      <c r="D195" t="s">
        <v>10</v>
      </c>
      <c r="E195" t="s">
        <v>35</v>
      </c>
      <c r="F195" s="9">
        <v>425</v>
      </c>
      <c r="G195" s="9">
        <v>425</v>
      </c>
    </row>
    <row r="196" spans="1:7" x14ac:dyDescent="0.35">
      <c r="A196" t="s">
        <v>241</v>
      </c>
      <c r="B196">
        <v>651460</v>
      </c>
      <c r="C196" s="8">
        <v>44203</v>
      </c>
      <c r="D196" t="s">
        <v>64</v>
      </c>
      <c r="E196" t="s">
        <v>84</v>
      </c>
      <c r="F196" s="9">
        <v>540</v>
      </c>
      <c r="G196" s="9">
        <v>540</v>
      </c>
    </row>
    <row r="197" spans="1:7" x14ac:dyDescent="0.35">
      <c r="A197" t="s">
        <v>241</v>
      </c>
      <c r="B197">
        <v>651847</v>
      </c>
      <c r="C197" s="8">
        <v>44203</v>
      </c>
      <c r="D197" t="s">
        <v>64</v>
      </c>
      <c r="E197" t="s">
        <v>84</v>
      </c>
      <c r="F197" s="9">
        <v>506.25</v>
      </c>
      <c r="G197" s="9">
        <v>506.25</v>
      </c>
    </row>
    <row r="198" spans="1:7" x14ac:dyDescent="0.35">
      <c r="A198" t="s">
        <v>241</v>
      </c>
      <c r="B198">
        <v>651979</v>
      </c>
      <c r="C198" s="8">
        <v>44210</v>
      </c>
      <c r="D198" t="s">
        <v>64</v>
      </c>
      <c r="E198" t="s">
        <v>84</v>
      </c>
      <c r="F198" s="9">
        <v>4000</v>
      </c>
      <c r="G198" s="9">
        <v>4000</v>
      </c>
    </row>
    <row r="199" spans="1:7" x14ac:dyDescent="0.35">
      <c r="A199" t="s">
        <v>152</v>
      </c>
      <c r="B199">
        <v>650390</v>
      </c>
      <c r="C199" s="8">
        <v>44203</v>
      </c>
      <c r="D199" t="s">
        <v>18</v>
      </c>
      <c r="E199" t="s">
        <v>153</v>
      </c>
      <c r="F199" s="9">
        <v>4177.43</v>
      </c>
      <c r="G199" s="9">
        <v>4177.43</v>
      </c>
    </row>
    <row r="200" spans="1:7" x14ac:dyDescent="0.35">
      <c r="A200" t="s">
        <v>154</v>
      </c>
      <c r="B200">
        <v>652119</v>
      </c>
      <c r="C200" s="8">
        <v>44203</v>
      </c>
      <c r="D200" t="s">
        <v>32</v>
      </c>
      <c r="E200" t="s">
        <v>81</v>
      </c>
      <c r="F200" s="9">
        <v>987.54</v>
      </c>
      <c r="G200" s="9">
        <v>987.54</v>
      </c>
    </row>
    <row r="201" spans="1:7" x14ac:dyDescent="0.35">
      <c r="A201" t="s">
        <v>155</v>
      </c>
      <c r="B201">
        <v>651601</v>
      </c>
      <c r="C201" s="8">
        <v>44203</v>
      </c>
      <c r="D201" t="s">
        <v>10</v>
      </c>
      <c r="E201" t="s">
        <v>91</v>
      </c>
      <c r="F201" s="9">
        <v>3027.6</v>
      </c>
      <c r="G201" s="9">
        <v>3027.6</v>
      </c>
    </row>
    <row r="202" spans="1:7" x14ac:dyDescent="0.35">
      <c r="A202" t="s">
        <v>156</v>
      </c>
      <c r="B202">
        <v>651745</v>
      </c>
      <c r="C202" s="8">
        <v>44203</v>
      </c>
      <c r="D202" t="s">
        <v>32</v>
      </c>
      <c r="E202" t="s">
        <v>43</v>
      </c>
      <c r="F202" s="9">
        <v>1750</v>
      </c>
      <c r="G202" s="9">
        <v>1750</v>
      </c>
    </row>
    <row r="203" spans="1:7" x14ac:dyDescent="0.35">
      <c r="A203" t="s">
        <v>157</v>
      </c>
      <c r="B203">
        <v>651890</v>
      </c>
      <c r="C203" s="8">
        <v>44203</v>
      </c>
      <c r="D203" t="s">
        <v>10</v>
      </c>
      <c r="E203" t="s">
        <v>91</v>
      </c>
      <c r="F203" s="9">
        <v>9275.94</v>
      </c>
      <c r="G203" s="9">
        <v>9275.94</v>
      </c>
    </row>
    <row r="204" spans="1:7" x14ac:dyDescent="0.35">
      <c r="A204" t="s">
        <v>158</v>
      </c>
      <c r="B204">
        <v>652512</v>
      </c>
      <c r="C204" s="8">
        <v>44217</v>
      </c>
      <c r="D204" t="s">
        <v>10</v>
      </c>
      <c r="E204" t="s">
        <v>91</v>
      </c>
      <c r="F204" s="9">
        <v>452.66</v>
      </c>
      <c r="G204" s="9">
        <v>452.66</v>
      </c>
    </row>
    <row r="205" spans="1:7" x14ac:dyDescent="0.35">
      <c r="A205" t="s">
        <v>159</v>
      </c>
      <c r="B205">
        <v>651637</v>
      </c>
      <c r="C205" s="8">
        <v>44217</v>
      </c>
      <c r="D205" t="s">
        <v>18</v>
      </c>
      <c r="E205" t="s">
        <v>74</v>
      </c>
      <c r="F205" s="9">
        <v>4772.5</v>
      </c>
      <c r="G205" s="9">
        <v>4772.5</v>
      </c>
    </row>
    <row r="206" spans="1:7" x14ac:dyDescent="0.35">
      <c r="A206" t="s">
        <v>159</v>
      </c>
      <c r="B206">
        <v>651750</v>
      </c>
      <c r="C206" s="8">
        <v>44217</v>
      </c>
      <c r="D206" t="s">
        <v>18</v>
      </c>
      <c r="E206" t="s">
        <v>74</v>
      </c>
      <c r="F206" s="9">
        <v>998.4</v>
      </c>
      <c r="G206" s="9">
        <v>998.4</v>
      </c>
    </row>
    <row r="207" spans="1:7" x14ac:dyDescent="0.35">
      <c r="A207" t="s">
        <v>160</v>
      </c>
      <c r="B207">
        <v>651416</v>
      </c>
      <c r="C207" s="8">
        <v>44210</v>
      </c>
      <c r="D207" t="s">
        <v>10</v>
      </c>
      <c r="E207" t="s">
        <v>161</v>
      </c>
      <c r="F207" s="9">
        <v>623712.37</v>
      </c>
      <c r="G207" s="9">
        <v>623712.37</v>
      </c>
    </row>
    <row r="208" spans="1:7" x14ac:dyDescent="0.35">
      <c r="A208" t="s">
        <v>162</v>
      </c>
      <c r="B208">
        <v>652499</v>
      </c>
      <c r="C208" s="8">
        <v>44224</v>
      </c>
      <c r="D208" t="s">
        <v>163</v>
      </c>
      <c r="E208" t="s">
        <v>43</v>
      </c>
      <c r="F208" s="9">
        <v>550</v>
      </c>
      <c r="G208" s="9">
        <v>550</v>
      </c>
    </row>
    <row r="209" spans="1:7" x14ac:dyDescent="0.35">
      <c r="A209" t="s">
        <v>164</v>
      </c>
      <c r="B209">
        <v>651575</v>
      </c>
      <c r="C209" s="8">
        <v>44203</v>
      </c>
      <c r="D209" t="s">
        <v>10</v>
      </c>
      <c r="E209" t="s">
        <v>27</v>
      </c>
      <c r="F209" s="9">
        <v>2962.76</v>
      </c>
      <c r="G209" s="9">
        <v>2962.76</v>
      </c>
    </row>
    <row r="210" spans="1:7" x14ac:dyDescent="0.35">
      <c r="A210" t="s">
        <v>164</v>
      </c>
      <c r="B210">
        <v>652889</v>
      </c>
      <c r="C210" s="8">
        <v>44224</v>
      </c>
      <c r="D210" t="s">
        <v>10</v>
      </c>
      <c r="E210" t="s">
        <v>27</v>
      </c>
      <c r="F210" s="9">
        <v>2285.4899999999998</v>
      </c>
      <c r="G210" s="9">
        <v>2285.4899999999998</v>
      </c>
    </row>
    <row r="211" spans="1:7" x14ac:dyDescent="0.35">
      <c r="A211" t="s">
        <v>164</v>
      </c>
      <c r="B211">
        <v>652890</v>
      </c>
      <c r="C211" s="8">
        <v>44224</v>
      </c>
      <c r="D211" t="s">
        <v>10</v>
      </c>
      <c r="E211" t="s">
        <v>27</v>
      </c>
      <c r="F211" s="9">
        <v>2285.4899999999998</v>
      </c>
      <c r="G211" s="9">
        <v>2285.4899999999998</v>
      </c>
    </row>
    <row r="212" spans="1:7" x14ac:dyDescent="0.35">
      <c r="A212" t="s">
        <v>164</v>
      </c>
      <c r="B212">
        <v>652891</v>
      </c>
      <c r="C212" s="8">
        <v>44224</v>
      </c>
      <c r="D212" t="s">
        <v>10</v>
      </c>
      <c r="E212" t="s">
        <v>27</v>
      </c>
      <c r="F212" s="9">
        <v>2285.4899999999998</v>
      </c>
      <c r="G212" s="9">
        <v>2285.4899999999998</v>
      </c>
    </row>
    <row r="213" spans="1:7" x14ac:dyDescent="0.35">
      <c r="A213" t="s">
        <v>165</v>
      </c>
      <c r="B213">
        <v>652223</v>
      </c>
      <c r="C213" s="8">
        <v>44203</v>
      </c>
      <c r="D213" t="s">
        <v>32</v>
      </c>
      <c r="E213" t="s">
        <v>166</v>
      </c>
      <c r="F213" s="9">
        <v>4605.6000000000004</v>
      </c>
      <c r="G213" s="9">
        <v>4605.6000000000004</v>
      </c>
    </row>
    <row r="214" spans="1:7" x14ac:dyDescent="0.35">
      <c r="A214" t="s">
        <v>167</v>
      </c>
      <c r="B214">
        <v>651034</v>
      </c>
      <c r="C214" s="8">
        <v>44203</v>
      </c>
      <c r="D214" t="s">
        <v>10</v>
      </c>
      <c r="E214" t="s">
        <v>35</v>
      </c>
      <c r="F214" s="9">
        <v>928.44</v>
      </c>
      <c r="G214" s="9">
        <v>928.44</v>
      </c>
    </row>
    <row r="215" spans="1:7" x14ac:dyDescent="0.35">
      <c r="A215" t="s">
        <v>168</v>
      </c>
      <c r="B215">
        <v>651927</v>
      </c>
      <c r="C215" s="8">
        <v>44203</v>
      </c>
      <c r="D215" t="s">
        <v>23</v>
      </c>
      <c r="E215" t="s">
        <v>169</v>
      </c>
      <c r="F215" s="9">
        <v>7357.13</v>
      </c>
      <c r="G215" s="9">
        <v>7357.13</v>
      </c>
    </row>
    <row r="216" spans="1:7" x14ac:dyDescent="0.35">
      <c r="A216" t="s">
        <v>170</v>
      </c>
      <c r="B216">
        <v>651943</v>
      </c>
      <c r="C216" s="8">
        <v>44210</v>
      </c>
      <c r="D216" t="s">
        <v>18</v>
      </c>
      <c r="E216" t="s">
        <v>55</v>
      </c>
      <c r="F216" s="9">
        <v>171089.2</v>
      </c>
      <c r="G216" s="9">
        <v>171089.2</v>
      </c>
    </row>
    <row r="217" spans="1:7" x14ac:dyDescent="0.35">
      <c r="A217" t="s">
        <v>171</v>
      </c>
      <c r="B217">
        <v>652413</v>
      </c>
      <c r="C217" s="8">
        <v>44217</v>
      </c>
      <c r="D217" t="s">
        <v>10</v>
      </c>
      <c r="E217" t="s">
        <v>59</v>
      </c>
      <c r="F217" s="9">
        <v>474.08</v>
      </c>
      <c r="G217" s="9">
        <v>474.08</v>
      </c>
    </row>
    <row r="218" spans="1:7" x14ac:dyDescent="0.35">
      <c r="A218" t="s">
        <v>171</v>
      </c>
      <c r="B218">
        <v>652461</v>
      </c>
      <c r="C218" s="8">
        <v>44210</v>
      </c>
      <c r="D218" t="s">
        <v>32</v>
      </c>
      <c r="E218" t="s">
        <v>59</v>
      </c>
      <c r="F218" s="9">
        <v>485</v>
      </c>
      <c r="G218" s="9">
        <v>485</v>
      </c>
    </row>
    <row r="219" spans="1:7" x14ac:dyDescent="0.35">
      <c r="A219" t="s">
        <v>172</v>
      </c>
      <c r="B219">
        <v>651920</v>
      </c>
      <c r="C219" s="8">
        <v>44203</v>
      </c>
      <c r="D219" t="s">
        <v>23</v>
      </c>
      <c r="E219" t="s">
        <v>173</v>
      </c>
      <c r="F219" s="9">
        <v>224.55</v>
      </c>
      <c r="G219" s="9" t="s">
        <v>239</v>
      </c>
    </row>
    <row r="220" spans="1:7" x14ac:dyDescent="0.35">
      <c r="A220" t="s">
        <v>172</v>
      </c>
      <c r="B220">
        <v>651920</v>
      </c>
      <c r="C220" s="8">
        <v>44203</v>
      </c>
      <c r="D220" t="s">
        <v>23</v>
      </c>
      <c r="E220" t="s">
        <v>172</v>
      </c>
      <c r="F220" s="9">
        <v>465.5</v>
      </c>
      <c r="G220" s="9">
        <v>690.05</v>
      </c>
    </row>
    <row r="221" spans="1:7" x14ac:dyDescent="0.35">
      <c r="A221" t="s">
        <v>174</v>
      </c>
      <c r="B221">
        <v>652024</v>
      </c>
      <c r="C221" s="8">
        <v>44217</v>
      </c>
      <c r="D221" t="s">
        <v>10</v>
      </c>
      <c r="E221" t="s">
        <v>50</v>
      </c>
      <c r="F221" s="9">
        <v>990</v>
      </c>
      <c r="G221" s="9">
        <v>990</v>
      </c>
    </row>
    <row r="222" spans="1:7" x14ac:dyDescent="0.35">
      <c r="A222" t="s">
        <v>175</v>
      </c>
      <c r="B222">
        <v>652022</v>
      </c>
      <c r="C222" s="8">
        <v>44210</v>
      </c>
      <c r="D222" t="s">
        <v>10</v>
      </c>
      <c r="E222" t="s">
        <v>102</v>
      </c>
      <c r="F222" s="9">
        <v>2351.5300000000002</v>
      </c>
      <c r="G222" s="9">
        <v>2351.5300000000002</v>
      </c>
    </row>
    <row r="223" spans="1:7" x14ac:dyDescent="0.35">
      <c r="A223" t="s">
        <v>175</v>
      </c>
      <c r="B223">
        <v>652328</v>
      </c>
      <c r="C223" s="8">
        <v>44217</v>
      </c>
      <c r="D223" t="s">
        <v>10</v>
      </c>
      <c r="E223" t="s">
        <v>102</v>
      </c>
      <c r="F223" s="9">
        <v>24158.5</v>
      </c>
      <c r="G223" s="9">
        <v>24158.5</v>
      </c>
    </row>
    <row r="224" spans="1:7" x14ac:dyDescent="0.35">
      <c r="A224" t="s">
        <v>176</v>
      </c>
      <c r="B224">
        <v>650913</v>
      </c>
      <c r="C224" s="8">
        <v>44203</v>
      </c>
      <c r="D224" t="s">
        <v>10</v>
      </c>
      <c r="E224" t="s">
        <v>91</v>
      </c>
      <c r="F224" s="9">
        <v>835.8</v>
      </c>
      <c r="G224" s="9" t="s">
        <v>239</v>
      </c>
    </row>
    <row r="225" spans="1:7" x14ac:dyDescent="0.35">
      <c r="A225" t="s">
        <v>176</v>
      </c>
      <c r="B225">
        <v>650913</v>
      </c>
      <c r="C225" s="8">
        <v>44203</v>
      </c>
      <c r="D225" t="s">
        <v>10</v>
      </c>
      <c r="E225" t="s">
        <v>11</v>
      </c>
      <c r="F225" s="9">
        <v>10</v>
      </c>
      <c r="G225" s="9">
        <v>845.8</v>
      </c>
    </row>
    <row r="226" spans="1:7" x14ac:dyDescent="0.35">
      <c r="A226" t="s">
        <v>176</v>
      </c>
      <c r="B226">
        <v>651577</v>
      </c>
      <c r="C226" s="8">
        <v>44203</v>
      </c>
      <c r="D226" t="s">
        <v>23</v>
      </c>
      <c r="E226" t="s">
        <v>25</v>
      </c>
      <c r="F226" s="9">
        <v>809.5</v>
      </c>
      <c r="G226" s="9" t="s">
        <v>239</v>
      </c>
    </row>
    <row r="227" spans="1:7" x14ac:dyDescent="0.35">
      <c r="A227" t="s">
        <v>176</v>
      </c>
      <c r="B227">
        <v>651577</v>
      </c>
      <c r="C227" s="8">
        <v>44203</v>
      </c>
      <c r="D227" t="s">
        <v>23</v>
      </c>
      <c r="E227" t="s">
        <v>24</v>
      </c>
      <c r="F227" s="9">
        <v>10</v>
      </c>
      <c r="G227" s="9">
        <v>819.5</v>
      </c>
    </row>
    <row r="228" spans="1:7" x14ac:dyDescent="0.35">
      <c r="A228" t="s">
        <v>176</v>
      </c>
      <c r="B228">
        <v>651902</v>
      </c>
      <c r="C228" s="8">
        <v>44203</v>
      </c>
      <c r="D228" t="s">
        <v>23</v>
      </c>
      <c r="E228" t="s">
        <v>25</v>
      </c>
      <c r="F228" s="9">
        <v>817.5</v>
      </c>
      <c r="G228" s="9" t="s">
        <v>239</v>
      </c>
    </row>
    <row r="229" spans="1:7" x14ac:dyDescent="0.35">
      <c r="A229" t="s">
        <v>176</v>
      </c>
      <c r="B229">
        <v>651902</v>
      </c>
      <c r="C229" s="8">
        <v>44203</v>
      </c>
      <c r="D229" t="s">
        <v>23</v>
      </c>
      <c r="E229" t="s">
        <v>24</v>
      </c>
      <c r="F229" s="9">
        <v>10</v>
      </c>
      <c r="G229" s="9">
        <v>827.5</v>
      </c>
    </row>
    <row r="230" spans="1:7" x14ac:dyDescent="0.35">
      <c r="A230" t="s">
        <v>176</v>
      </c>
      <c r="B230">
        <v>651903</v>
      </c>
      <c r="C230" s="8">
        <v>44203</v>
      </c>
      <c r="D230" t="s">
        <v>10</v>
      </c>
      <c r="E230" t="s">
        <v>91</v>
      </c>
      <c r="F230" s="9">
        <v>17810</v>
      </c>
      <c r="G230" s="9">
        <v>17810</v>
      </c>
    </row>
    <row r="231" spans="1:7" x14ac:dyDescent="0.35">
      <c r="A231" t="s">
        <v>176</v>
      </c>
      <c r="B231">
        <v>652363</v>
      </c>
      <c r="C231" s="8">
        <v>44217</v>
      </c>
      <c r="D231" t="s">
        <v>10</v>
      </c>
      <c r="E231" t="s">
        <v>91</v>
      </c>
      <c r="F231" s="9">
        <v>690</v>
      </c>
      <c r="G231" s="9">
        <v>690</v>
      </c>
    </row>
    <row r="232" spans="1:7" x14ac:dyDescent="0.35">
      <c r="A232" t="s">
        <v>176</v>
      </c>
      <c r="B232">
        <v>652364</v>
      </c>
      <c r="C232" s="8">
        <v>44217</v>
      </c>
      <c r="D232" t="s">
        <v>10</v>
      </c>
      <c r="E232" t="s">
        <v>91</v>
      </c>
      <c r="F232" s="9">
        <v>8340</v>
      </c>
      <c r="G232" s="9" t="s">
        <v>239</v>
      </c>
    </row>
    <row r="233" spans="1:7" x14ac:dyDescent="0.35">
      <c r="A233" t="s">
        <v>176</v>
      </c>
      <c r="B233">
        <v>652364</v>
      </c>
      <c r="C233" s="8">
        <v>44217</v>
      </c>
      <c r="D233" t="s">
        <v>10</v>
      </c>
      <c r="E233" t="s">
        <v>11</v>
      </c>
      <c r="F233" s="9">
        <v>10</v>
      </c>
      <c r="G233" s="9">
        <v>8350</v>
      </c>
    </row>
    <row r="234" spans="1:7" x14ac:dyDescent="0.35">
      <c r="A234" t="s">
        <v>176</v>
      </c>
      <c r="B234">
        <v>652497</v>
      </c>
      <c r="C234" s="8">
        <v>44210</v>
      </c>
      <c r="D234" t="s">
        <v>10</v>
      </c>
      <c r="E234" t="s">
        <v>11</v>
      </c>
      <c r="F234" s="9">
        <v>1415</v>
      </c>
      <c r="G234" s="9">
        <v>1415</v>
      </c>
    </row>
    <row r="235" spans="1:7" x14ac:dyDescent="0.35">
      <c r="A235" t="s">
        <v>177</v>
      </c>
      <c r="B235">
        <v>652943</v>
      </c>
      <c r="C235" s="8">
        <v>44224</v>
      </c>
      <c r="D235" t="s">
        <v>178</v>
      </c>
      <c r="E235" t="s">
        <v>179</v>
      </c>
      <c r="F235" s="9">
        <v>925</v>
      </c>
      <c r="G235" s="9">
        <v>925</v>
      </c>
    </row>
    <row r="236" spans="1:7" x14ac:dyDescent="0.35">
      <c r="A236" t="s">
        <v>180</v>
      </c>
      <c r="B236">
        <v>651569</v>
      </c>
      <c r="C236" s="8">
        <v>44203</v>
      </c>
      <c r="D236" t="s">
        <v>32</v>
      </c>
      <c r="E236" t="s">
        <v>179</v>
      </c>
      <c r="F236" s="9">
        <v>520</v>
      </c>
      <c r="G236" s="9">
        <v>520</v>
      </c>
    </row>
    <row r="237" spans="1:7" x14ac:dyDescent="0.35">
      <c r="A237" t="s">
        <v>180</v>
      </c>
      <c r="B237">
        <v>652241</v>
      </c>
      <c r="C237" s="8">
        <v>44217</v>
      </c>
      <c r="D237" t="s">
        <v>163</v>
      </c>
      <c r="E237" t="s">
        <v>181</v>
      </c>
      <c r="F237" s="9">
        <v>964</v>
      </c>
      <c r="G237" s="9">
        <v>964</v>
      </c>
    </row>
    <row r="238" spans="1:7" x14ac:dyDescent="0.35">
      <c r="A238" t="s">
        <v>180</v>
      </c>
      <c r="B238">
        <v>652242</v>
      </c>
      <c r="C238" s="8">
        <v>44217</v>
      </c>
      <c r="D238" t="s">
        <v>163</v>
      </c>
      <c r="E238" t="s">
        <v>181</v>
      </c>
      <c r="F238" s="9">
        <v>909</v>
      </c>
      <c r="G238" s="9">
        <v>909</v>
      </c>
    </row>
    <row r="239" spans="1:7" x14ac:dyDescent="0.35">
      <c r="A239" t="s">
        <v>182</v>
      </c>
      <c r="B239">
        <v>652841</v>
      </c>
      <c r="C239" s="8">
        <v>44217</v>
      </c>
      <c r="D239" t="s">
        <v>30</v>
      </c>
      <c r="E239" t="s">
        <v>29</v>
      </c>
      <c r="F239" s="9">
        <v>554.14</v>
      </c>
      <c r="G239" s="9">
        <v>554.14</v>
      </c>
    </row>
    <row r="240" spans="1:7" x14ac:dyDescent="0.35">
      <c r="A240" t="s">
        <v>183</v>
      </c>
      <c r="B240">
        <v>652248</v>
      </c>
      <c r="C240" s="8">
        <v>44217</v>
      </c>
      <c r="D240" t="s">
        <v>30</v>
      </c>
      <c r="E240" t="s">
        <v>184</v>
      </c>
      <c r="F240" s="9">
        <v>520.61</v>
      </c>
      <c r="G240" s="9">
        <v>520.61</v>
      </c>
    </row>
    <row r="241" spans="1:7" x14ac:dyDescent="0.35">
      <c r="A241" t="s">
        <v>183</v>
      </c>
      <c r="B241">
        <v>652259</v>
      </c>
      <c r="C241" s="8">
        <v>44217</v>
      </c>
      <c r="D241" t="s">
        <v>30</v>
      </c>
      <c r="E241" t="s">
        <v>184</v>
      </c>
      <c r="F241" s="9">
        <v>1157.55</v>
      </c>
      <c r="G241" s="9">
        <v>1157.55</v>
      </c>
    </row>
    <row r="242" spans="1:7" x14ac:dyDescent="0.35">
      <c r="A242" t="s">
        <v>183</v>
      </c>
      <c r="B242">
        <v>652261</v>
      </c>
      <c r="C242" s="8">
        <v>44217</v>
      </c>
      <c r="D242" t="s">
        <v>30</v>
      </c>
      <c r="E242" t="s">
        <v>184</v>
      </c>
      <c r="F242" s="9">
        <v>1973.44</v>
      </c>
      <c r="G242" s="9">
        <v>1973.44</v>
      </c>
    </row>
    <row r="243" spans="1:7" x14ac:dyDescent="0.35">
      <c r="A243" t="s">
        <v>183</v>
      </c>
      <c r="B243">
        <v>652267</v>
      </c>
      <c r="C243" s="8">
        <v>44217</v>
      </c>
      <c r="D243" t="s">
        <v>30</v>
      </c>
      <c r="E243" t="s">
        <v>184</v>
      </c>
      <c r="F243" s="9">
        <v>671.76</v>
      </c>
      <c r="G243" s="9">
        <v>671.76</v>
      </c>
    </row>
    <row r="244" spans="1:7" x14ac:dyDescent="0.35">
      <c r="A244" t="s">
        <v>183</v>
      </c>
      <c r="B244">
        <v>652275</v>
      </c>
      <c r="C244" s="8">
        <v>44217</v>
      </c>
      <c r="D244" t="s">
        <v>30</v>
      </c>
      <c r="E244" t="s">
        <v>184</v>
      </c>
      <c r="F244" s="9">
        <v>688.02</v>
      </c>
      <c r="G244" s="9">
        <v>688.02</v>
      </c>
    </row>
    <row r="245" spans="1:7" x14ac:dyDescent="0.35">
      <c r="A245" t="s">
        <v>183</v>
      </c>
      <c r="B245">
        <v>652289</v>
      </c>
      <c r="C245" s="8">
        <v>44217</v>
      </c>
      <c r="D245" t="s">
        <v>31</v>
      </c>
      <c r="E245" t="s">
        <v>184</v>
      </c>
      <c r="F245" s="9">
        <v>649.19000000000005</v>
      </c>
      <c r="G245" s="9">
        <v>649.19000000000005</v>
      </c>
    </row>
    <row r="246" spans="1:7" x14ac:dyDescent="0.35">
      <c r="A246" t="s">
        <v>185</v>
      </c>
      <c r="B246">
        <v>651994</v>
      </c>
      <c r="C246" s="8">
        <v>44217</v>
      </c>
      <c r="D246" t="s">
        <v>31</v>
      </c>
      <c r="E246" t="s">
        <v>59</v>
      </c>
      <c r="F246" s="9">
        <v>270</v>
      </c>
      <c r="G246" s="9" t="s">
        <v>239</v>
      </c>
    </row>
    <row r="247" spans="1:7" x14ac:dyDescent="0.35">
      <c r="A247" t="s">
        <v>185</v>
      </c>
      <c r="B247">
        <v>651994</v>
      </c>
      <c r="C247" s="8">
        <v>44217</v>
      </c>
      <c r="D247" t="s">
        <v>10</v>
      </c>
      <c r="E247" t="s">
        <v>59</v>
      </c>
      <c r="F247" s="9">
        <v>180</v>
      </c>
      <c r="G247" s="9">
        <v>450</v>
      </c>
    </row>
    <row r="248" spans="1:7" x14ac:dyDescent="0.35">
      <c r="A248" t="s">
        <v>185</v>
      </c>
      <c r="B248">
        <v>652839</v>
      </c>
      <c r="C248" s="8">
        <v>44217</v>
      </c>
      <c r="D248" t="s">
        <v>30</v>
      </c>
      <c r="E248" t="s">
        <v>59</v>
      </c>
      <c r="F248" s="9">
        <v>1447.23</v>
      </c>
      <c r="G248" s="9">
        <v>1447.23</v>
      </c>
    </row>
    <row r="249" spans="1:7" x14ac:dyDescent="0.35">
      <c r="A249" t="s">
        <v>186</v>
      </c>
      <c r="B249">
        <v>651711</v>
      </c>
      <c r="C249" s="8">
        <v>44203</v>
      </c>
      <c r="D249" t="s">
        <v>32</v>
      </c>
      <c r="E249" t="s">
        <v>43</v>
      </c>
      <c r="F249" s="9">
        <v>570</v>
      </c>
      <c r="G249" s="9">
        <v>570</v>
      </c>
    </row>
    <row r="250" spans="1:7" x14ac:dyDescent="0.35">
      <c r="A250" t="s">
        <v>187</v>
      </c>
      <c r="B250">
        <v>652675</v>
      </c>
      <c r="C250" s="8">
        <v>44217</v>
      </c>
      <c r="D250" t="s">
        <v>32</v>
      </c>
      <c r="E250" t="s">
        <v>43</v>
      </c>
      <c r="F250" s="9">
        <v>7120</v>
      </c>
      <c r="G250" s="9">
        <v>7120</v>
      </c>
    </row>
    <row r="251" spans="1:7" x14ac:dyDescent="0.35">
      <c r="A251" t="s">
        <v>188</v>
      </c>
      <c r="B251">
        <v>652117</v>
      </c>
      <c r="C251" s="8">
        <v>44217</v>
      </c>
      <c r="D251" t="s">
        <v>10</v>
      </c>
      <c r="E251" t="s">
        <v>27</v>
      </c>
      <c r="F251" s="9">
        <v>7120</v>
      </c>
      <c r="G251" s="9">
        <v>7120</v>
      </c>
    </row>
    <row r="252" spans="1:7" x14ac:dyDescent="0.35">
      <c r="A252" t="s">
        <v>189</v>
      </c>
      <c r="B252">
        <v>652107</v>
      </c>
      <c r="C252" s="8">
        <v>44217</v>
      </c>
      <c r="D252" t="s">
        <v>125</v>
      </c>
      <c r="E252" t="s">
        <v>190</v>
      </c>
      <c r="F252" s="9">
        <v>6475</v>
      </c>
      <c r="G252" s="9">
        <v>6475</v>
      </c>
    </row>
    <row r="253" spans="1:7" x14ac:dyDescent="0.35">
      <c r="A253" t="s">
        <v>191</v>
      </c>
      <c r="B253">
        <v>652788</v>
      </c>
      <c r="C253" s="8">
        <v>44217</v>
      </c>
      <c r="D253" t="s">
        <v>64</v>
      </c>
      <c r="E253" t="s">
        <v>140</v>
      </c>
      <c r="F253" s="9">
        <v>1680</v>
      </c>
      <c r="G253" s="9">
        <v>1680</v>
      </c>
    </row>
    <row r="254" spans="1:7" x14ac:dyDescent="0.35">
      <c r="A254" t="s">
        <v>192</v>
      </c>
      <c r="B254">
        <v>651768</v>
      </c>
      <c r="C254" s="8">
        <v>44203</v>
      </c>
      <c r="D254" t="s">
        <v>10</v>
      </c>
      <c r="E254" t="s">
        <v>11</v>
      </c>
      <c r="F254" s="9">
        <v>1095</v>
      </c>
      <c r="G254" s="9">
        <v>1095</v>
      </c>
    </row>
    <row r="255" spans="1:7" x14ac:dyDescent="0.35">
      <c r="A255" t="s">
        <v>193</v>
      </c>
      <c r="B255">
        <v>652020</v>
      </c>
      <c r="C255" s="8">
        <v>44217</v>
      </c>
      <c r="D255" t="s">
        <v>64</v>
      </c>
      <c r="E255" t="s">
        <v>38</v>
      </c>
      <c r="F255" s="9">
        <v>7475.6</v>
      </c>
      <c r="G255" s="9">
        <v>7475.6</v>
      </c>
    </row>
    <row r="256" spans="1:7" x14ac:dyDescent="0.35">
      <c r="A256" t="s">
        <v>194</v>
      </c>
      <c r="B256">
        <v>651157</v>
      </c>
      <c r="C256" s="8">
        <v>44203</v>
      </c>
      <c r="D256" t="s">
        <v>10</v>
      </c>
      <c r="E256" t="s">
        <v>27</v>
      </c>
      <c r="F256" s="9">
        <v>7904.83</v>
      </c>
      <c r="G256" s="9">
        <v>7904.83</v>
      </c>
    </row>
    <row r="257" spans="1:7" x14ac:dyDescent="0.35">
      <c r="A257" t="s">
        <v>195</v>
      </c>
      <c r="B257">
        <v>650906</v>
      </c>
      <c r="C257" s="8">
        <v>44203</v>
      </c>
      <c r="D257" t="s">
        <v>32</v>
      </c>
      <c r="E257" t="s">
        <v>61</v>
      </c>
      <c r="F257" s="9">
        <v>1350</v>
      </c>
      <c r="G257" s="9" t="s">
        <v>239</v>
      </c>
    </row>
    <row r="258" spans="1:7" x14ac:dyDescent="0.35">
      <c r="A258" t="s">
        <v>195</v>
      </c>
      <c r="B258">
        <v>650906</v>
      </c>
      <c r="C258" s="8">
        <v>44203</v>
      </c>
      <c r="D258" t="s">
        <v>32</v>
      </c>
      <c r="E258" t="s">
        <v>43</v>
      </c>
      <c r="F258" s="9">
        <v>5120</v>
      </c>
      <c r="G258" s="9">
        <v>6470</v>
      </c>
    </row>
    <row r="259" spans="1:7" x14ac:dyDescent="0.35">
      <c r="A259" t="s">
        <v>195</v>
      </c>
      <c r="B259">
        <v>650907</v>
      </c>
      <c r="C259" s="8">
        <v>44203</v>
      </c>
      <c r="D259" t="s">
        <v>32</v>
      </c>
      <c r="E259" t="s">
        <v>61</v>
      </c>
      <c r="F259" s="9">
        <v>1350</v>
      </c>
      <c r="G259" s="9" t="s">
        <v>239</v>
      </c>
    </row>
    <row r="260" spans="1:7" x14ac:dyDescent="0.35">
      <c r="A260" t="s">
        <v>195</v>
      </c>
      <c r="B260">
        <v>650907</v>
      </c>
      <c r="C260" s="8">
        <v>44203</v>
      </c>
      <c r="D260" t="s">
        <v>32</v>
      </c>
      <c r="E260" t="s">
        <v>43</v>
      </c>
      <c r="F260" s="9">
        <v>5120</v>
      </c>
      <c r="G260" s="9">
        <v>6470</v>
      </c>
    </row>
    <row r="261" spans="1:7" x14ac:dyDescent="0.35">
      <c r="A261" t="s">
        <v>196</v>
      </c>
      <c r="B261">
        <v>651450</v>
      </c>
      <c r="C261" s="8">
        <v>44203</v>
      </c>
      <c r="D261" t="s">
        <v>32</v>
      </c>
      <c r="E261" t="s">
        <v>197</v>
      </c>
      <c r="F261" s="9">
        <v>845.88</v>
      </c>
      <c r="G261" s="9" t="s">
        <v>239</v>
      </c>
    </row>
    <row r="262" spans="1:7" x14ac:dyDescent="0.35">
      <c r="A262" t="s">
        <v>196</v>
      </c>
      <c r="B262">
        <v>651450</v>
      </c>
      <c r="C262" s="8">
        <v>44203</v>
      </c>
      <c r="D262" t="s">
        <v>31</v>
      </c>
      <c r="E262" t="s">
        <v>197</v>
      </c>
      <c r="F262" s="9">
        <v>10508.49</v>
      </c>
      <c r="G262" s="9" t="s">
        <v>239</v>
      </c>
    </row>
    <row r="263" spans="1:7" x14ac:dyDescent="0.35">
      <c r="A263" t="s">
        <v>196</v>
      </c>
      <c r="B263">
        <v>651450</v>
      </c>
      <c r="C263" s="8">
        <v>44203</v>
      </c>
      <c r="D263" t="s">
        <v>10</v>
      </c>
      <c r="E263" t="s">
        <v>197</v>
      </c>
      <c r="F263" s="9">
        <v>2247.3000000000002</v>
      </c>
      <c r="G263" s="9" t="s">
        <v>239</v>
      </c>
    </row>
    <row r="264" spans="1:7" x14ac:dyDescent="0.35">
      <c r="A264" t="s">
        <v>196</v>
      </c>
      <c r="B264">
        <v>651450</v>
      </c>
      <c r="C264" s="8">
        <v>44203</v>
      </c>
      <c r="D264" t="s">
        <v>30</v>
      </c>
      <c r="E264" t="s">
        <v>197</v>
      </c>
      <c r="F264" s="9">
        <v>12949.1</v>
      </c>
      <c r="G264" s="9">
        <v>26550.77</v>
      </c>
    </row>
    <row r="265" spans="1:7" x14ac:dyDescent="0.35">
      <c r="A265" t="s">
        <v>198</v>
      </c>
      <c r="B265">
        <v>651925</v>
      </c>
      <c r="C265" s="8">
        <v>44203</v>
      </c>
      <c r="D265" t="s">
        <v>23</v>
      </c>
      <c r="E265" t="s">
        <v>199</v>
      </c>
      <c r="F265" s="9">
        <v>1287.08</v>
      </c>
      <c r="G265" s="9">
        <v>1287.08</v>
      </c>
    </row>
    <row r="266" spans="1:7" x14ac:dyDescent="0.35">
      <c r="A266" t="s">
        <v>200</v>
      </c>
      <c r="B266">
        <v>652941</v>
      </c>
      <c r="C266" s="8">
        <v>44224</v>
      </c>
      <c r="D266" t="s">
        <v>71</v>
      </c>
      <c r="E266" t="s">
        <v>201</v>
      </c>
      <c r="F266" s="9">
        <v>1400</v>
      </c>
      <c r="G266" s="9">
        <v>1400</v>
      </c>
    </row>
    <row r="267" spans="1:7" x14ac:dyDescent="0.35">
      <c r="A267" t="s">
        <v>202</v>
      </c>
      <c r="B267">
        <v>652029</v>
      </c>
      <c r="C267" s="8">
        <v>44203</v>
      </c>
      <c r="D267" t="s">
        <v>23</v>
      </c>
      <c r="E267" t="s">
        <v>203</v>
      </c>
      <c r="F267" s="9">
        <v>3771.24</v>
      </c>
      <c r="G267" s="9">
        <v>3771.24</v>
      </c>
    </row>
    <row r="268" spans="1:7" x14ac:dyDescent="0.35">
      <c r="A268" t="s">
        <v>202</v>
      </c>
      <c r="B268">
        <v>652030</v>
      </c>
      <c r="C268" s="8">
        <v>44203</v>
      </c>
      <c r="D268" t="s">
        <v>23</v>
      </c>
      <c r="E268" t="s">
        <v>203</v>
      </c>
      <c r="F268" s="9">
        <v>16274.35</v>
      </c>
      <c r="G268" s="9">
        <v>16274.35</v>
      </c>
    </row>
    <row r="269" spans="1:7" x14ac:dyDescent="0.35">
      <c r="A269" t="s">
        <v>204</v>
      </c>
      <c r="B269">
        <v>652940</v>
      </c>
      <c r="C269" s="8">
        <v>44224</v>
      </c>
      <c r="D269" t="s">
        <v>10</v>
      </c>
      <c r="E269" t="s">
        <v>29</v>
      </c>
      <c r="F269" s="9">
        <v>481.5</v>
      </c>
      <c r="G269" s="9">
        <v>481.5</v>
      </c>
    </row>
    <row r="270" spans="1:7" x14ac:dyDescent="0.35">
      <c r="A270" t="s">
        <v>205</v>
      </c>
      <c r="B270">
        <v>652306</v>
      </c>
      <c r="C270" s="8">
        <v>44217</v>
      </c>
      <c r="D270" t="s">
        <v>10</v>
      </c>
      <c r="E270" t="s">
        <v>11</v>
      </c>
      <c r="F270" s="9">
        <v>1621.5</v>
      </c>
      <c r="G270" s="9">
        <v>1621.5</v>
      </c>
    </row>
    <row r="271" spans="1:7" x14ac:dyDescent="0.35">
      <c r="A271" t="s">
        <v>205</v>
      </c>
      <c r="B271">
        <v>652509</v>
      </c>
      <c r="C271" s="8">
        <v>44224</v>
      </c>
      <c r="D271" t="s">
        <v>10</v>
      </c>
      <c r="E271" t="s">
        <v>11</v>
      </c>
      <c r="F271" s="9">
        <v>1082.5</v>
      </c>
      <c r="G271" s="9">
        <v>1082.5</v>
      </c>
    </row>
    <row r="272" spans="1:7" x14ac:dyDescent="0.35">
      <c r="A272" t="s">
        <v>206</v>
      </c>
      <c r="B272">
        <v>651886</v>
      </c>
      <c r="C272" s="8">
        <v>44203</v>
      </c>
      <c r="D272" t="s">
        <v>207</v>
      </c>
      <c r="E272" t="s">
        <v>208</v>
      </c>
      <c r="F272" s="9">
        <v>1190</v>
      </c>
      <c r="G272" s="9">
        <v>1190</v>
      </c>
    </row>
    <row r="273" spans="1:7" x14ac:dyDescent="0.35">
      <c r="A273" t="s">
        <v>206</v>
      </c>
      <c r="B273">
        <v>652073</v>
      </c>
      <c r="C273" s="8">
        <v>44217</v>
      </c>
      <c r="D273" t="s">
        <v>207</v>
      </c>
      <c r="E273" t="s">
        <v>208</v>
      </c>
      <c r="F273" s="9">
        <v>1190</v>
      </c>
      <c r="G273" s="9">
        <v>1190</v>
      </c>
    </row>
    <row r="274" spans="1:7" x14ac:dyDescent="0.35">
      <c r="A274" t="s">
        <v>209</v>
      </c>
      <c r="B274">
        <v>652321</v>
      </c>
      <c r="C274" s="8">
        <v>44210</v>
      </c>
      <c r="D274" t="s">
        <v>163</v>
      </c>
      <c r="E274" t="s">
        <v>11</v>
      </c>
      <c r="F274" s="9">
        <v>853.72</v>
      </c>
      <c r="G274" s="9">
        <v>853.72</v>
      </c>
    </row>
    <row r="275" spans="1:7" x14ac:dyDescent="0.35">
      <c r="A275" t="s">
        <v>210</v>
      </c>
      <c r="B275">
        <v>652912</v>
      </c>
      <c r="C275" s="8">
        <v>44224</v>
      </c>
      <c r="D275" t="s">
        <v>71</v>
      </c>
      <c r="E275" t="s">
        <v>166</v>
      </c>
      <c r="F275" s="9">
        <v>808.6</v>
      </c>
      <c r="G275" s="9">
        <v>808.6</v>
      </c>
    </row>
    <row r="276" spans="1:7" x14ac:dyDescent="0.35">
      <c r="A276" t="s">
        <v>210</v>
      </c>
      <c r="B276">
        <v>652913</v>
      </c>
      <c r="C276" s="8">
        <v>44224</v>
      </c>
      <c r="D276" t="s">
        <v>71</v>
      </c>
      <c r="E276" t="s">
        <v>166</v>
      </c>
      <c r="F276" s="9">
        <v>884.44</v>
      </c>
      <c r="G276" s="9">
        <v>884.44</v>
      </c>
    </row>
    <row r="277" spans="1:7" x14ac:dyDescent="0.35">
      <c r="A277" t="s">
        <v>211</v>
      </c>
      <c r="B277">
        <v>651835</v>
      </c>
      <c r="C277" s="8">
        <v>44217</v>
      </c>
      <c r="D277" t="s">
        <v>18</v>
      </c>
      <c r="E277" t="s">
        <v>74</v>
      </c>
      <c r="F277" s="9">
        <v>18360</v>
      </c>
      <c r="G277" s="9">
        <v>18360</v>
      </c>
    </row>
    <row r="278" spans="1:7" x14ac:dyDescent="0.35">
      <c r="A278" t="s">
        <v>212</v>
      </c>
      <c r="B278">
        <v>651742</v>
      </c>
      <c r="C278" s="8">
        <v>44203</v>
      </c>
      <c r="D278" t="s">
        <v>23</v>
      </c>
      <c r="E278" t="s">
        <v>25</v>
      </c>
      <c r="F278" s="9">
        <v>624.5</v>
      </c>
      <c r="G278" s="9">
        <v>624.5</v>
      </c>
    </row>
    <row r="279" spans="1:7" x14ac:dyDescent="0.35">
      <c r="A279" t="s">
        <v>213</v>
      </c>
      <c r="B279">
        <v>652171</v>
      </c>
      <c r="C279" s="8">
        <v>44203</v>
      </c>
      <c r="D279" t="s">
        <v>10</v>
      </c>
      <c r="E279" t="s">
        <v>21</v>
      </c>
      <c r="F279" s="9">
        <v>821.16</v>
      </c>
      <c r="G279" s="9">
        <v>821.16</v>
      </c>
    </row>
    <row r="280" spans="1:7" x14ac:dyDescent="0.35">
      <c r="A280" t="s">
        <v>214</v>
      </c>
      <c r="B280">
        <v>651588</v>
      </c>
      <c r="C280" s="8">
        <v>44203</v>
      </c>
      <c r="D280" t="s">
        <v>10</v>
      </c>
      <c r="E280" t="s">
        <v>215</v>
      </c>
      <c r="F280" s="9">
        <v>1447.92</v>
      </c>
      <c r="G280" s="9">
        <v>1447.92</v>
      </c>
    </row>
    <row r="281" spans="1:7" x14ac:dyDescent="0.35">
      <c r="A281" t="s">
        <v>214</v>
      </c>
      <c r="B281">
        <v>651590</v>
      </c>
      <c r="C281" s="8">
        <v>44210</v>
      </c>
      <c r="D281" t="s">
        <v>10</v>
      </c>
      <c r="E281" t="s">
        <v>215</v>
      </c>
      <c r="F281" s="9">
        <v>420.71</v>
      </c>
      <c r="G281" s="9">
        <v>420.71</v>
      </c>
    </row>
    <row r="282" spans="1:7" x14ac:dyDescent="0.35">
      <c r="A282" t="s">
        <v>216</v>
      </c>
      <c r="B282">
        <v>651921</v>
      </c>
      <c r="C282" s="8">
        <v>44203</v>
      </c>
      <c r="D282" t="s">
        <v>23</v>
      </c>
      <c r="E282" t="s">
        <v>216</v>
      </c>
      <c r="F282" s="9">
        <v>558.24</v>
      </c>
      <c r="G282" s="9">
        <v>558.24</v>
      </c>
    </row>
    <row r="283" spans="1:7" x14ac:dyDescent="0.35">
      <c r="A283" t="s">
        <v>217</v>
      </c>
      <c r="B283">
        <v>651914</v>
      </c>
      <c r="C283" s="8">
        <v>44203</v>
      </c>
      <c r="D283" t="s">
        <v>178</v>
      </c>
      <c r="E283" t="s">
        <v>218</v>
      </c>
      <c r="F283" s="9">
        <v>636.77</v>
      </c>
      <c r="G283" s="9">
        <v>636.77</v>
      </c>
    </row>
    <row r="284" spans="1:7" x14ac:dyDescent="0.35">
      <c r="A284" t="s">
        <v>217</v>
      </c>
      <c r="B284">
        <v>652035</v>
      </c>
      <c r="C284" s="8">
        <v>44203</v>
      </c>
      <c r="D284" t="s">
        <v>64</v>
      </c>
      <c r="E284" t="s">
        <v>218</v>
      </c>
      <c r="F284" s="9">
        <v>502.55</v>
      </c>
      <c r="G284" s="9">
        <v>502.55</v>
      </c>
    </row>
    <row r="285" spans="1:7" x14ac:dyDescent="0.35">
      <c r="A285" t="s">
        <v>217</v>
      </c>
      <c r="B285">
        <v>652274</v>
      </c>
      <c r="C285" s="8">
        <v>44210</v>
      </c>
      <c r="D285" t="s">
        <v>64</v>
      </c>
      <c r="E285" t="s">
        <v>218</v>
      </c>
      <c r="F285" s="9">
        <v>423.89</v>
      </c>
      <c r="G285" s="9">
        <v>423.89</v>
      </c>
    </row>
    <row r="286" spans="1:7" x14ac:dyDescent="0.35">
      <c r="A286" t="s">
        <v>217</v>
      </c>
      <c r="B286">
        <v>652673</v>
      </c>
      <c r="C286" s="8">
        <v>44224</v>
      </c>
      <c r="D286" t="s">
        <v>64</v>
      </c>
      <c r="E286" t="s">
        <v>218</v>
      </c>
      <c r="F286" s="9">
        <v>646.76</v>
      </c>
      <c r="G286" s="9">
        <v>646.76</v>
      </c>
    </row>
    <row r="287" spans="1:7" x14ac:dyDescent="0.35">
      <c r="A287" t="s">
        <v>219</v>
      </c>
      <c r="B287">
        <v>652031</v>
      </c>
      <c r="C287" s="8">
        <v>44203</v>
      </c>
      <c r="D287" t="s">
        <v>18</v>
      </c>
      <c r="E287" t="s">
        <v>17</v>
      </c>
      <c r="F287" s="9">
        <v>1528</v>
      </c>
      <c r="G287" s="9">
        <v>1528</v>
      </c>
    </row>
    <row r="288" spans="1:7" x14ac:dyDescent="0.35">
      <c r="A288" t="s">
        <v>220</v>
      </c>
      <c r="B288">
        <v>651999</v>
      </c>
      <c r="C288" s="8">
        <v>44210</v>
      </c>
      <c r="D288" t="s">
        <v>10</v>
      </c>
      <c r="E288" t="s">
        <v>21</v>
      </c>
      <c r="F288" s="9">
        <v>953.1</v>
      </c>
      <c r="G288" s="9">
        <v>953.1</v>
      </c>
    </row>
    <row r="289" spans="1:7" x14ac:dyDescent="0.35">
      <c r="A289" t="s">
        <v>221</v>
      </c>
      <c r="B289">
        <v>650015</v>
      </c>
      <c r="C289" s="8">
        <v>44203</v>
      </c>
      <c r="D289" t="s">
        <v>32</v>
      </c>
      <c r="E289" t="s">
        <v>43</v>
      </c>
      <c r="F289" s="9">
        <v>1215</v>
      </c>
      <c r="G289" s="9">
        <v>1215</v>
      </c>
    </row>
    <row r="290" spans="1:7" x14ac:dyDescent="0.35">
      <c r="A290" t="s">
        <v>221</v>
      </c>
      <c r="B290">
        <v>651333</v>
      </c>
      <c r="C290" s="8">
        <v>44203</v>
      </c>
      <c r="D290" t="s">
        <v>32</v>
      </c>
      <c r="E290" t="s">
        <v>43</v>
      </c>
      <c r="F290" s="9">
        <v>1215</v>
      </c>
      <c r="G290" s="9">
        <v>1215</v>
      </c>
    </row>
    <row r="291" spans="1:7" x14ac:dyDescent="0.35">
      <c r="A291" t="s">
        <v>222</v>
      </c>
      <c r="B291">
        <v>651591</v>
      </c>
      <c r="C291" s="8">
        <v>44203</v>
      </c>
      <c r="D291" t="s">
        <v>23</v>
      </c>
      <c r="E291" t="s">
        <v>24</v>
      </c>
      <c r="F291" s="9">
        <v>21.5</v>
      </c>
      <c r="G291" s="9" t="s">
        <v>239</v>
      </c>
    </row>
    <row r="292" spans="1:7" x14ac:dyDescent="0.35">
      <c r="A292" t="s">
        <v>222</v>
      </c>
      <c r="B292">
        <v>651591</v>
      </c>
      <c r="C292" s="8">
        <v>44203</v>
      </c>
      <c r="D292" t="s">
        <v>23</v>
      </c>
      <c r="E292" t="s">
        <v>25</v>
      </c>
      <c r="F292" s="9">
        <v>400</v>
      </c>
      <c r="G292" s="9">
        <v>421.5</v>
      </c>
    </row>
    <row r="293" spans="1:7" x14ac:dyDescent="0.35">
      <c r="A293" t="s">
        <v>223</v>
      </c>
      <c r="B293">
        <v>652003</v>
      </c>
      <c r="C293" s="8">
        <v>44217</v>
      </c>
      <c r="D293" t="s">
        <v>16</v>
      </c>
      <c r="E293" t="s">
        <v>153</v>
      </c>
      <c r="F293" s="9">
        <v>1050.99</v>
      </c>
      <c r="G293" s="9">
        <v>1050.99</v>
      </c>
    </row>
    <row r="294" spans="1:7" x14ac:dyDescent="0.35">
      <c r="A294" t="s">
        <v>224</v>
      </c>
      <c r="B294">
        <v>651646</v>
      </c>
      <c r="C294" s="8">
        <v>44203</v>
      </c>
      <c r="D294" t="s">
        <v>10</v>
      </c>
      <c r="E294" t="s">
        <v>225</v>
      </c>
      <c r="F294" s="9">
        <v>659</v>
      </c>
      <c r="G294" s="9">
        <v>659</v>
      </c>
    </row>
    <row r="295" spans="1:7" x14ac:dyDescent="0.35">
      <c r="A295" t="s">
        <v>224</v>
      </c>
      <c r="B295">
        <v>651690</v>
      </c>
      <c r="C295" s="8">
        <v>44203</v>
      </c>
      <c r="D295" t="s">
        <v>10</v>
      </c>
      <c r="E295" t="s">
        <v>226</v>
      </c>
      <c r="F295" s="9">
        <v>659</v>
      </c>
      <c r="G295" s="9">
        <v>659</v>
      </c>
    </row>
    <row r="296" spans="1:7" x14ac:dyDescent="0.35">
      <c r="A296" t="s">
        <v>224</v>
      </c>
      <c r="B296">
        <v>651746</v>
      </c>
      <c r="C296" s="8">
        <v>44203</v>
      </c>
      <c r="D296" t="s">
        <v>10</v>
      </c>
      <c r="E296" t="s">
        <v>225</v>
      </c>
      <c r="F296" s="9">
        <v>659</v>
      </c>
      <c r="G296" s="9">
        <v>659</v>
      </c>
    </row>
    <row r="297" spans="1:7" x14ac:dyDescent="0.35">
      <c r="A297" t="s">
        <v>224</v>
      </c>
      <c r="B297">
        <v>652300</v>
      </c>
      <c r="C297" s="8">
        <v>44224</v>
      </c>
      <c r="D297" t="s">
        <v>10</v>
      </c>
      <c r="E297" t="s">
        <v>226</v>
      </c>
      <c r="F297" s="9">
        <v>659</v>
      </c>
      <c r="G297" s="9">
        <v>659</v>
      </c>
    </row>
    <row r="298" spans="1:7" x14ac:dyDescent="0.35">
      <c r="A298" t="s">
        <v>224</v>
      </c>
      <c r="B298">
        <v>652301</v>
      </c>
      <c r="C298" s="8">
        <v>44224</v>
      </c>
      <c r="D298" t="s">
        <v>10</v>
      </c>
      <c r="E298" t="s">
        <v>225</v>
      </c>
      <c r="F298" s="9">
        <v>659</v>
      </c>
      <c r="G298" s="9">
        <v>659</v>
      </c>
    </row>
    <row r="299" spans="1:7" x14ac:dyDescent="0.35">
      <c r="A299" t="s">
        <v>227</v>
      </c>
      <c r="B299">
        <v>652754</v>
      </c>
      <c r="C299" s="8">
        <v>44217</v>
      </c>
      <c r="D299" t="s">
        <v>31</v>
      </c>
      <c r="E299" t="s">
        <v>59</v>
      </c>
      <c r="F299" s="9">
        <v>537.29</v>
      </c>
      <c r="G299" s="9">
        <v>537.29</v>
      </c>
    </row>
    <row r="300" spans="1:7" x14ac:dyDescent="0.35">
      <c r="A300" t="s">
        <v>227</v>
      </c>
      <c r="B300">
        <v>652755</v>
      </c>
      <c r="C300" s="8">
        <v>44217</v>
      </c>
      <c r="D300" t="s">
        <v>31</v>
      </c>
      <c r="E300" t="s">
        <v>59</v>
      </c>
      <c r="F300" s="9">
        <v>668.75</v>
      </c>
      <c r="G300" s="9">
        <v>668.75</v>
      </c>
    </row>
    <row r="301" spans="1:7" x14ac:dyDescent="0.35">
      <c r="A301" t="s">
        <v>228</v>
      </c>
      <c r="B301">
        <v>650958</v>
      </c>
      <c r="C301" s="8">
        <v>44203</v>
      </c>
      <c r="D301" t="s">
        <v>64</v>
      </c>
      <c r="E301" t="s">
        <v>218</v>
      </c>
      <c r="F301" s="9">
        <v>586.91999999999996</v>
      </c>
      <c r="G301" s="9">
        <v>586.91999999999996</v>
      </c>
    </row>
    <row r="302" spans="1:7" x14ac:dyDescent="0.35">
      <c r="A302" t="s">
        <v>228</v>
      </c>
      <c r="B302">
        <v>651226</v>
      </c>
      <c r="C302" s="8">
        <v>44203</v>
      </c>
      <c r="D302" t="s">
        <v>64</v>
      </c>
      <c r="E302" t="s">
        <v>218</v>
      </c>
      <c r="F302" s="9">
        <v>586.91999999999996</v>
      </c>
      <c r="G302" s="9">
        <v>586.91999999999996</v>
      </c>
    </row>
    <row r="303" spans="1:7" x14ac:dyDescent="0.35">
      <c r="A303" t="s">
        <v>228</v>
      </c>
      <c r="B303">
        <v>651549</v>
      </c>
      <c r="C303" s="8">
        <v>44203</v>
      </c>
      <c r="D303" t="s">
        <v>64</v>
      </c>
      <c r="E303" t="s">
        <v>218</v>
      </c>
      <c r="F303" s="9">
        <v>594.96</v>
      </c>
      <c r="G303" s="9">
        <v>594.96</v>
      </c>
    </row>
    <row r="304" spans="1:7" x14ac:dyDescent="0.35">
      <c r="A304" t="s">
        <v>228</v>
      </c>
      <c r="B304">
        <v>651837</v>
      </c>
      <c r="C304" s="8">
        <v>44203</v>
      </c>
      <c r="D304" t="s">
        <v>64</v>
      </c>
      <c r="E304" t="s">
        <v>218</v>
      </c>
      <c r="F304" s="9">
        <v>594.96</v>
      </c>
      <c r="G304" s="9">
        <v>594.96</v>
      </c>
    </row>
    <row r="305" spans="1:7" x14ac:dyDescent="0.35">
      <c r="A305" t="s">
        <v>228</v>
      </c>
      <c r="B305">
        <v>651967</v>
      </c>
      <c r="C305" s="8">
        <v>44210</v>
      </c>
      <c r="D305" t="s">
        <v>64</v>
      </c>
      <c r="E305" t="s">
        <v>218</v>
      </c>
      <c r="F305" s="9">
        <v>458.28</v>
      </c>
      <c r="G305" s="9">
        <v>458.28</v>
      </c>
    </row>
    <row r="306" spans="1:7" x14ac:dyDescent="0.35">
      <c r="A306" t="s">
        <v>228</v>
      </c>
      <c r="B306">
        <v>652440</v>
      </c>
      <c r="C306" s="8">
        <v>44224</v>
      </c>
      <c r="D306" t="s">
        <v>64</v>
      </c>
      <c r="E306" t="s">
        <v>218</v>
      </c>
      <c r="F306" s="9">
        <v>594.96</v>
      </c>
      <c r="G306" s="9">
        <v>594.96</v>
      </c>
    </row>
    <row r="307" spans="1:7" x14ac:dyDescent="0.35">
      <c r="A307" t="s">
        <v>229</v>
      </c>
      <c r="B307">
        <v>652213</v>
      </c>
      <c r="C307" s="8">
        <v>44210</v>
      </c>
      <c r="D307" t="s">
        <v>64</v>
      </c>
      <c r="E307" t="s">
        <v>43</v>
      </c>
      <c r="F307" s="9">
        <v>300</v>
      </c>
      <c r="G307" s="9" t="s">
        <v>239</v>
      </c>
    </row>
    <row r="308" spans="1:7" x14ac:dyDescent="0.35">
      <c r="A308" t="s">
        <v>229</v>
      </c>
      <c r="B308">
        <v>652213</v>
      </c>
      <c r="C308" s="8">
        <v>44210</v>
      </c>
      <c r="D308" t="s">
        <v>207</v>
      </c>
      <c r="E308" t="s">
        <v>43</v>
      </c>
      <c r="F308" s="9">
        <v>300</v>
      </c>
      <c r="G308" s="9">
        <v>600</v>
      </c>
    </row>
    <row r="309" spans="1:7" x14ac:dyDescent="0.35">
      <c r="A309" t="s">
        <v>230</v>
      </c>
      <c r="B309">
        <v>651917</v>
      </c>
      <c r="C309" s="8">
        <v>44210</v>
      </c>
      <c r="D309" t="s">
        <v>23</v>
      </c>
      <c r="E309" t="s">
        <v>231</v>
      </c>
      <c r="F309" s="9">
        <v>230850.97</v>
      </c>
      <c r="G309" s="9">
        <v>230850.97</v>
      </c>
    </row>
    <row r="310" spans="1:7" x14ac:dyDescent="0.35">
      <c r="A310" t="s">
        <v>230</v>
      </c>
      <c r="B310">
        <v>652706</v>
      </c>
      <c r="C310" s="8">
        <v>44217</v>
      </c>
      <c r="D310" t="s">
        <v>125</v>
      </c>
      <c r="E310" t="s">
        <v>232</v>
      </c>
      <c r="F310" s="9">
        <v>294.60000000000002</v>
      </c>
      <c r="G310" s="9" t="s">
        <v>239</v>
      </c>
    </row>
    <row r="311" spans="1:7" x14ac:dyDescent="0.35">
      <c r="A311" t="s">
        <v>230</v>
      </c>
      <c r="B311">
        <v>652706</v>
      </c>
      <c r="C311" s="8">
        <v>44217</v>
      </c>
      <c r="D311" t="s">
        <v>125</v>
      </c>
      <c r="E311" t="s">
        <v>233</v>
      </c>
      <c r="F311" s="9">
        <v>223.32</v>
      </c>
      <c r="G311" s="9">
        <v>517.92000000000007</v>
      </c>
    </row>
    <row r="312" spans="1:7" x14ac:dyDescent="0.35">
      <c r="A312" t="s">
        <v>234</v>
      </c>
      <c r="B312">
        <v>651923</v>
      </c>
      <c r="C312" s="8">
        <v>44203</v>
      </c>
      <c r="D312" t="s">
        <v>23</v>
      </c>
      <c r="E312" t="s">
        <v>235</v>
      </c>
      <c r="F312" s="9">
        <v>1698</v>
      </c>
      <c r="G312" s="9">
        <v>1698</v>
      </c>
    </row>
    <row r="313" spans="1:7" x14ac:dyDescent="0.35">
      <c r="A313" t="s">
        <v>236</v>
      </c>
      <c r="B313">
        <v>649996</v>
      </c>
      <c r="C313" s="8">
        <v>44203</v>
      </c>
      <c r="D313" t="s">
        <v>32</v>
      </c>
      <c r="E313" t="s">
        <v>43</v>
      </c>
      <c r="F313" s="9">
        <v>990</v>
      </c>
      <c r="G313" s="9">
        <v>990</v>
      </c>
    </row>
    <row r="314" spans="1:7" x14ac:dyDescent="0.35">
      <c r="A314" t="s">
        <v>237</v>
      </c>
      <c r="B314">
        <v>651783</v>
      </c>
      <c r="C314" s="8">
        <v>44203</v>
      </c>
      <c r="D314" t="s">
        <v>64</v>
      </c>
      <c r="E314" t="s">
        <v>238</v>
      </c>
      <c r="F314" s="9">
        <v>1885</v>
      </c>
      <c r="G314" s="9">
        <v>1885</v>
      </c>
    </row>
    <row r="315" spans="1:7" x14ac:dyDescent="0.35">
      <c r="C315" s="8"/>
      <c r="F315" s="9">
        <f>SUBTOTAL(109,FinalReport[Line Net Amount (£)])</f>
        <v>3289559.07</v>
      </c>
      <c r="G315" s="9">
        <f>SUBTOTAL(109,FinalReport[Invoice Net Amount (£)])</f>
        <v>3289559.07</v>
      </c>
    </row>
  </sheetData>
  <mergeCells count="2">
    <mergeCell ref="A2:C2"/>
    <mergeCell ref="D2:G2"/>
  </mergeCells>
  <conditionalFormatting sqref="G1">
    <cfRule type="containsText" dxfId="9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scale="62" fitToHeight="0" orientation="landscape" r:id="rId1"/>
  <headerFooter>
    <oddHeader>&amp;R&amp;G</oddHeader>
    <oddFooter>&amp;C&amp;T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I Y d D U l 5 M 5 3 m j A A A A 9 Q A A A B I A H A B D b 2 5 m a W c v U G F j a 2 F n Z S 5 4 b W w g o h g A K K A U A A A A A A A A A A A A A A A A A A A A A A A A A A A A h Y + x D o I w F E V / h X S n L X U h 5 F E S H V w k M T E x r g 1 U a I S H o c X y b w 5 + k r 8 g R l E 3 x 3 v P G e 6 9 X 2 + Q j W 0 T X H R v T Y c p i S g n g c a i K w 1 W K R n c M Y x J J m G r i p O q d D D J a J P R l i m p n T s n j H n v q V / Q r q + Y 4 D x i h 3 y z K 2 r d K v K R z X 8 5 N G i d w k I T C f v X G C l o H F P B p 0 n A 5 g 5 y g 1 8 u J v a k P y W s h s Y N v Z Y a w / U S 2 B y B v S / I B 1 B L A w Q U A A I A C A A h h 0 N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Y d D U i i K R 7 g O A A A A E Q A A A B M A H A B G b 3 J t d W x h c y 9 T Z W N 0 a W 9 u M S 5 t I K I Y A C i g F A A A A A A A A A A A A A A A A A A A A A A A A A A A A C t O T S 7 J z M 9 T C I b Q h t Y A U E s B A i 0 A F A A C A A g A I Y d D U l 5 M 5 3 m j A A A A 9 Q A A A B I A A A A A A A A A A A A A A A A A A A A A A E N v b m Z p Z y 9 Q Y W N r Y W d l L n h t b F B L A Q I t A B Q A A g A I A C G H Q 1 I P y u m r p A A A A O k A A A A T A A A A A A A A A A A A A A A A A O 8 A A A B b Q 2 9 u d G V u d F 9 U e X B l c 1 0 u e G 1 s U E s B A i 0 A F A A C A A g A I Y d D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P o 0 Y Y u y 9 K p N g T F R 3 W e + H G o A A A A A A g A A A A A A A 2 Y A A M A A A A A Q A A A A 9 p G p Q z 9 P t 7 D 4 q V r W a w S F j Q A A A A A E g A A A o A A A A B A A A A D d O n 1 4 o W Q I e a p g n f T G o c V 9 U A A A A F h T 9 C g W J w f h s n O X t c U c E 6 a 5 Y / N N M X U a D J i I P 3 U + e 6 J r 1 l g v O s 8 9 3 9 9 u / Y U l v 3 U z m e S 9 L g 9 I Y V Z Q / H c d K 1 O y q X Q D p W 1 I B j l N Y C l o m C e U p i q K F A A A A G 1 u P x P c c F a 9 l Z E t C L Y I V s h L 3 N o d < / D a t a M a s h u p > 
</file>

<file path=customXml/itemProps1.xml><?xml version="1.0" encoding="utf-8"?>
<ds:datastoreItem xmlns:ds="http://schemas.openxmlformats.org/officeDocument/2006/customXml" ds:itemID="{AF4560CB-FCC8-4992-95FA-75DADC6E969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Hoskins</dc:creator>
  <cp:lastModifiedBy>BuxtonH</cp:lastModifiedBy>
  <cp:lastPrinted>2021-04-07T15:36:49Z</cp:lastPrinted>
  <dcterms:created xsi:type="dcterms:W3CDTF">2021-02-03T16:43:20Z</dcterms:created>
  <dcterms:modified xsi:type="dcterms:W3CDTF">2021-04-09T12:19:17Z</dcterms:modified>
</cp:coreProperties>
</file>